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全社共有\3.大竹交通\5.木本慎吾\★☆個人フォルダー\●広島陸上競技協会\2.競技運営委員会\17.加入団体(竹原市)\竹原市陸上記録会\2025\申込書\"/>
    </mc:Choice>
  </mc:AlternateContent>
  <xr:revisionPtr revIDLastSave="0" documentId="8_{57AA7110-5192-4243-AE93-139ABEF22857}" xr6:coauthVersionLast="47" xr6:coauthVersionMax="47" xr10:uidLastSave="{00000000-0000-0000-0000-000000000000}"/>
  <bookViews>
    <workbookView xWindow="-120" yWindow="-120" windowWidth="29040" windowHeight="15720" tabRatio="500"/>
  </bookViews>
  <sheets>
    <sheet name="一覧表" sheetId="1" r:id="rId1"/>
    <sheet name="リレー（６チーム以上）" sheetId="2" r:id="rId2"/>
  </sheets>
  <definedNames>
    <definedName name="_xlnm.Print_Area" localSheetId="0">一覧表!$A$1:$R$100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1" l="1"/>
  <c r="P59" i="1"/>
  <c r="R59" i="1"/>
  <c r="O61" i="1"/>
  <c r="P61" i="1"/>
  <c r="R61" i="1"/>
  <c r="R62" i="1"/>
  <c r="O68" i="1"/>
  <c r="P68" i="1"/>
  <c r="R68" i="1"/>
  <c r="O66" i="1"/>
  <c r="P66" i="1"/>
  <c r="R66" i="1"/>
  <c r="R69" i="1"/>
  <c r="O75" i="1"/>
  <c r="P75" i="1"/>
  <c r="R75" i="1"/>
  <c r="O73" i="1"/>
  <c r="P73" i="1"/>
  <c r="R73" i="1"/>
  <c r="R76" i="1"/>
  <c r="O82" i="1"/>
  <c r="P82" i="1"/>
  <c r="R82" i="1"/>
  <c r="O80" i="1"/>
  <c r="P80" i="1"/>
  <c r="R80" i="1"/>
  <c r="R83" i="1"/>
  <c r="R86" i="1"/>
  <c r="R81" i="1"/>
  <c r="R79" i="1"/>
  <c r="R74" i="1"/>
  <c r="R72" i="1"/>
  <c r="R67" i="1"/>
  <c r="R65" i="1"/>
  <c r="R58" i="1"/>
  <c r="R60" i="1"/>
</calcChain>
</file>

<file path=xl/comments1.xml><?xml version="1.0" encoding="utf-8"?>
<comments xmlns="http://schemas.openxmlformats.org/spreadsheetml/2006/main">
  <authors>
    <author>hana8</author>
    <author>user</author>
  </authors>
  <commentList>
    <comment ref="E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新学年を入力して下さい。
</t>
        </r>
      </text>
    </comment>
    <comment ref="H10" authorId="0" shapeId="0">
      <text>
        <r>
          <rPr>
            <sz val="9"/>
            <color indexed="81"/>
            <rFont val="MS P ゴシック"/>
            <family val="3"/>
            <charset val="128"/>
          </rPr>
          <t>種目：
100ｍ→100
400ｍ→400
800ｍ→800
1500ｍ→1500
3000ｍ→3000
走り幅跳び→走幅跳
走り高跳び→走高跳
棒高跳び→棒高
砲丸投げ→砲丸
110ｍＨ→110Ｈ
100ｍＨ→100Ｈ</t>
        </r>
      </text>
    </comment>
    <comment ref="I10" authorId="0" shapeId="0">
      <text>
        <r>
          <rPr>
            <sz val="9"/>
            <color indexed="81"/>
            <rFont val="MS P ゴシック"/>
            <family val="3"/>
            <charset val="128"/>
          </rPr>
          <t>記録：
13秒45→13.45
1分5秒6→65.6
5分15秒36→5.15　　　10分15秒22→10.15　　　4ｍ35→4.35</t>
        </r>
      </text>
    </comment>
    <comment ref="O6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種目数をご入力頂くと計算致します</t>
        </r>
      </text>
    </comment>
    <comment ref="P6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種目数をご入力頂くと計算致します。</t>
        </r>
      </text>
    </comment>
    <comment ref="O7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種目数をご入力頂くと計算致します</t>
        </r>
      </text>
    </comment>
    <comment ref="P7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種目数をご入力頂くと計算致します。</t>
        </r>
      </text>
    </comment>
    <comment ref="O7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種目数をご入力頂くと計算致します</t>
        </r>
      </text>
    </comment>
    <comment ref="P7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種目数をご入力頂くと計算致します。</t>
        </r>
      </text>
    </comment>
  </commentList>
</comments>
</file>

<file path=xl/sharedStrings.xml><?xml version="1.0" encoding="utf-8"?>
<sst xmlns="http://schemas.openxmlformats.org/spreadsheetml/2006/main" count="199" uniqueCount="65">
  <si>
    <t>No</t>
  </si>
  <si>
    <t>ﾅﾝﾊﾞｰｶｰﾄﾞ</t>
  </si>
  <si>
    <t>氏　　名</t>
  </si>
  <si>
    <t>学年</t>
  </si>
  <si>
    <t>性別</t>
  </si>
  <si>
    <t>所属</t>
  </si>
  <si>
    <t>種目</t>
  </si>
  <si>
    <t>記録</t>
  </si>
  <si>
    <t>男</t>
  </si>
  <si>
    <t>女</t>
  </si>
  <si>
    <t>計</t>
  </si>
  <si>
    <t>種目数</t>
  </si>
  <si>
    <t>参加料</t>
  </si>
  <si>
    <t>東広島市陸上競技協会長　殿</t>
  </si>
  <si>
    <t xml:space="preserve">    月　　　 日</t>
  </si>
  <si>
    <t>申込責任者氏名</t>
  </si>
  <si>
    <t>引率責任者氏名</t>
  </si>
  <si>
    <t>連絡先 TEL</t>
  </si>
  <si>
    <t>ﾖﾐｶﾞﾅ(半角ｶﾅで）</t>
    <rPh sb="6" eb="8">
      <t>ハンカク</t>
    </rPh>
    <phoneticPr fontId="2"/>
  </si>
  <si>
    <t>例</t>
    <rPh sb="0" eb="1">
      <t>レイ</t>
    </rPh>
    <phoneticPr fontId="2"/>
  </si>
  <si>
    <t>東広島　太郎</t>
    <rPh sb="0" eb="3">
      <t>ヒガシヒロシマ</t>
    </rPh>
    <rPh sb="4" eb="6">
      <t>タロウ</t>
    </rPh>
    <phoneticPr fontId="2"/>
  </si>
  <si>
    <t>ﾋｶﾞｼﾋﾛｼﾏ　ﾀﾛｳ</t>
    <phoneticPr fontId="2"/>
  </si>
  <si>
    <t>男</t>
    <rPh sb="0" eb="1">
      <t>オトコ</t>
    </rPh>
    <phoneticPr fontId="2"/>
  </si>
  <si>
    <t>備考</t>
    <rPh sb="0" eb="2">
      <t>ビコウ</t>
    </rPh>
    <phoneticPr fontId="2"/>
  </si>
  <si>
    <t>派遣審判員</t>
    <rPh sb="0" eb="2">
      <t>ハケン</t>
    </rPh>
    <rPh sb="2" eb="5">
      <t>シンパンイン</t>
    </rPh>
    <phoneticPr fontId="2"/>
  </si>
  <si>
    <t>＊種目・記録は半角数字で。</t>
    <rPh sb="1" eb="3">
      <t>シュモク</t>
    </rPh>
    <rPh sb="4" eb="6">
      <t>キロク</t>
    </rPh>
    <rPh sb="7" eb="9">
      <t>ハンカク</t>
    </rPh>
    <rPh sb="9" eb="11">
      <t>スウジ</t>
    </rPh>
    <phoneticPr fontId="2"/>
  </si>
  <si>
    <t>合計</t>
    <rPh sb="0" eb="2">
      <t>ゴウケイ</t>
    </rPh>
    <phoneticPr fontId="2"/>
  </si>
  <si>
    <t>東広島中</t>
    <rPh sb="0" eb="3">
      <t>ヒガシヒロシマ</t>
    </rPh>
    <rPh sb="3" eb="4">
      <t>ナカ</t>
    </rPh>
    <phoneticPr fontId="2"/>
  </si>
  <si>
    <t>下記の通り参加料を添えて申し込みます。</t>
    <rPh sb="0" eb="1">
      <t>カ</t>
    </rPh>
    <phoneticPr fontId="2"/>
  </si>
  <si>
    <t>携帯電話</t>
    <rPh sb="0" eb="2">
      <t>ケイタイ</t>
    </rPh>
    <rPh sb="2" eb="4">
      <t>デンワ</t>
    </rPh>
    <phoneticPr fontId="2"/>
  </si>
  <si>
    <t>＊長距離種目の100分の1秒は切り下げ。</t>
    <rPh sb="1" eb="4">
      <t>チョウキョリ</t>
    </rPh>
    <rPh sb="4" eb="6">
      <t>シュモク</t>
    </rPh>
    <rPh sb="10" eb="11">
      <t>ブン</t>
    </rPh>
    <rPh sb="13" eb="14">
      <t>ビョウ</t>
    </rPh>
    <rPh sb="15" eb="16">
      <t>キ</t>
    </rPh>
    <rPh sb="17" eb="18">
      <t>サ</t>
    </rPh>
    <phoneticPr fontId="2"/>
  </si>
  <si>
    <t>＊大会運営にご協力をお願いします！</t>
    <rPh sb="1" eb="3">
      <t>タイカイ</t>
    </rPh>
    <rPh sb="3" eb="5">
      <t>ウンエイ</t>
    </rPh>
    <rPh sb="7" eb="9">
      <t>キョウリョク</t>
    </rPh>
    <rPh sb="11" eb="12">
      <t>ネガ</t>
    </rPh>
    <phoneticPr fontId="2"/>
  </si>
  <si>
    <t>＊参加料と振り込んだ金額は、一緒になるようにして下さい。</t>
    <rPh sb="1" eb="4">
      <t>サンカリョウ</t>
    </rPh>
    <rPh sb="5" eb="6">
      <t>フ</t>
    </rPh>
    <rPh sb="7" eb="8">
      <t>コ</t>
    </rPh>
    <rPh sb="10" eb="12">
      <t>キンガク</t>
    </rPh>
    <rPh sb="14" eb="16">
      <t>イッショ</t>
    </rPh>
    <rPh sb="24" eb="25">
      <t>クダ</t>
    </rPh>
    <phoneticPr fontId="2"/>
  </si>
  <si>
    <t>＊別シートは作らないように（男女一緒、1枚のシートで）！</t>
    <rPh sb="1" eb="2">
      <t>ベツ</t>
    </rPh>
    <rPh sb="6" eb="7">
      <t>ツク</t>
    </rPh>
    <rPh sb="14" eb="16">
      <t>ダンジョ</t>
    </rPh>
    <rPh sb="16" eb="18">
      <t>イッショ</t>
    </rPh>
    <rPh sb="20" eb="21">
      <t>マイ</t>
    </rPh>
    <phoneticPr fontId="2"/>
  </si>
  <si>
    <t>＊１人１種目１枠使用してください。</t>
    <rPh sb="2" eb="3">
      <t>ニン</t>
    </rPh>
    <rPh sb="4" eb="6">
      <t>シュモク</t>
    </rPh>
    <rPh sb="7" eb="8">
      <t>ワク</t>
    </rPh>
    <rPh sb="8" eb="10">
      <t>シヨウ</t>
    </rPh>
    <phoneticPr fontId="2"/>
  </si>
  <si>
    <t>学校・チーム名</t>
    <rPh sb="0" eb="2">
      <t>ガッコウ</t>
    </rPh>
    <rPh sb="6" eb="7">
      <t>メイ</t>
    </rPh>
    <phoneticPr fontId="2"/>
  </si>
  <si>
    <t>所属長名</t>
    <rPh sb="0" eb="3">
      <t>ショゾクチョウ</t>
    </rPh>
    <rPh sb="3" eb="4">
      <t>メイ</t>
    </rPh>
    <phoneticPr fontId="2"/>
  </si>
  <si>
    <t>＜個人種目＞</t>
    <rPh sb="1" eb="3">
      <t>コジン</t>
    </rPh>
    <rPh sb="3" eb="5">
      <t>シュモク</t>
    </rPh>
    <phoneticPr fontId="2"/>
  </si>
  <si>
    <t>＜リレー種目＞</t>
    <rPh sb="4" eb="6">
      <t>シュモク</t>
    </rPh>
    <phoneticPr fontId="2"/>
  </si>
  <si>
    <t>チーム記録</t>
    <phoneticPr fontId="2"/>
  </si>
  <si>
    <t>　</t>
    <phoneticPr fontId="2"/>
  </si>
  <si>
    <t>学校名・所属名</t>
    <rPh sb="0" eb="3">
      <t>ガッコウメイ</t>
    </rPh>
    <rPh sb="4" eb="6">
      <t>ショゾク</t>
    </rPh>
    <rPh sb="6" eb="7">
      <t>メイ</t>
    </rPh>
    <phoneticPr fontId="2"/>
  </si>
  <si>
    <r>
      <t>＊男子は黒字記載、</t>
    </r>
    <r>
      <rPr>
        <b/>
        <sz val="12"/>
        <color indexed="10"/>
        <rFont val="Yu Gothic"/>
        <family val="3"/>
        <charset val="128"/>
      </rPr>
      <t>女子は赤字記載</t>
    </r>
    <r>
      <rPr>
        <b/>
        <sz val="12"/>
        <color indexed="8"/>
        <rFont val="Yu Gothic"/>
        <family val="3"/>
        <charset val="128"/>
      </rPr>
      <t>して下さい。</t>
    </r>
    <rPh sb="1" eb="3">
      <t>ダンシ</t>
    </rPh>
    <rPh sb="4" eb="6">
      <t>クロジ</t>
    </rPh>
    <rPh sb="6" eb="8">
      <t>キサイ</t>
    </rPh>
    <rPh sb="9" eb="11">
      <t>ジョシ</t>
    </rPh>
    <rPh sb="12" eb="14">
      <t>アカジ</t>
    </rPh>
    <rPh sb="14" eb="16">
      <t>キサイ</t>
    </rPh>
    <rPh sb="18" eb="19">
      <t>クダ</t>
    </rPh>
    <phoneticPr fontId="2"/>
  </si>
  <si>
    <t>小学</t>
    <rPh sb="0" eb="2">
      <t>ショウガク</t>
    </rPh>
    <phoneticPr fontId="2"/>
  </si>
  <si>
    <t>小学リレー</t>
    <rPh sb="0" eb="1">
      <t>ショウ</t>
    </rPh>
    <phoneticPr fontId="2"/>
  </si>
  <si>
    <t>高校</t>
    <rPh sb="0" eb="2">
      <t>コウコウ</t>
    </rPh>
    <phoneticPr fontId="2"/>
  </si>
  <si>
    <t>高校リレー</t>
    <rPh sb="0" eb="2">
      <t>コウコウ</t>
    </rPh>
    <phoneticPr fontId="2"/>
  </si>
  <si>
    <t>総支払（振込）金額</t>
    <rPh sb="0" eb="1">
      <t>ソウ</t>
    </rPh>
    <rPh sb="1" eb="3">
      <t>シハライ</t>
    </rPh>
    <rPh sb="4" eb="6">
      <t>フリコミ</t>
    </rPh>
    <rPh sb="7" eb="9">
      <t>キンガク</t>
    </rPh>
    <phoneticPr fontId="2"/>
  </si>
  <si>
    <t>計</t>
    <rPh sb="0" eb="1">
      <t>ケイ</t>
    </rPh>
    <phoneticPr fontId="2"/>
  </si>
  <si>
    <t>＊料金は大会要項に記載してあるので御確認してください。</t>
    <rPh sb="1" eb="3">
      <t>リョウキン</t>
    </rPh>
    <rPh sb="4" eb="6">
      <t>タイカイ</t>
    </rPh>
    <rPh sb="6" eb="8">
      <t>ヨウコウ</t>
    </rPh>
    <rPh sb="9" eb="11">
      <t>キサイ</t>
    </rPh>
    <rPh sb="17" eb="18">
      <t>ゴ</t>
    </rPh>
    <rPh sb="18" eb="20">
      <t>カクニン</t>
    </rPh>
    <phoneticPr fontId="2"/>
  </si>
  <si>
    <t>＊〆切は（参加料振込・データーシート）大会要項の期日まで</t>
    <rPh sb="1" eb="3">
      <t>シメキリ</t>
    </rPh>
    <rPh sb="5" eb="8">
      <t>サンカリョウ</t>
    </rPh>
    <rPh sb="8" eb="10">
      <t>フリコミ</t>
    </rPh>
    <rPh sb="19" eb="21">
      <t>タイカイ</t>
    </rPh>
    <rPh sb="21" eb="23">
      <t>ヨウコウ</t>
    </rPh>
    <rPh sb="24" eb="26">
      <t>キジツ</t>
    </rPh>
    <phoneticPr fontId="2"/>
  </si>
  <si>
    <t>氏　　　名</t>
    <rPh sb="0" eb="1">
      <t>シ</t>
    </rPh>
    <rPh sb="4" eb="5">
      <t>ナ</t>
    </rPh>
    <phoneticPr fontId="2"/>
  </si>
  <si>
    <t>＊リレーチームが６チーム以上になる時だけ別シートをご利用下さい。</t>
    <rPh sb="12" eb="14">
      <t>イジョウ</t>
    </rPh>
    <rPh sb="17" eb="18">
      <t>トキ</t>
    </rPh>
    <rPh sb="20" eb="21">
      <t>ベツ</t>
    </rPh>
    <rPh sb="26" eb="28">
      <t>リヨウ</t>
    </rPh>
    <rPh sb="28" eb="29">
      <t>クダ</t>
    </rPh>
    <phoneticPr fontId="2"/>
  </si>
  <si>
    <t>所属(学校名）</t>
    <rPh sb="3" eb="6">
      <t>ガッコウメイ</t>
    </rPh>
    <phoneticPr fontId="2"/>
  </si>
  <si>
    <t>中学</t>
    <rPh sb="0" eb="2">
      <t>チュウガク</t>
    </rPh>
    <phoneticPr fontId="2"/>
  </si>
  <si>
    <t>中学リレー</t>
    <rPh sb="0" eb="1">
      <t>チュウ</t>
    </rPh>
    <phoneticPr fontId="2"/>
  </si>
  <si>
    <t>一般</t>
    <rPh sb="0" eb="2">
      <t>イッパン</t>
    </rPh>
    <phoneticPr fontId="2"/>
  </si>
  <si>
    <t>一般リレー</t>
    <rPh sb="0" eb="2">
      <t>イッパン</t>
    </rPh>
    <phoneticPr fontId="2"/>
  </si>
  <si>
    <t>合計　＊混成リレーは男子で入力して下さい。</t>
    <rPh sb="0" eb="2">
      <t>ゴウケイ</t>
    </rPh>
    <rPh sb="4" eb="6">
      <t>コンセイ</t>
    </rPh>
    <rPh sb="10" eb="12">
      <t>ダンシ</t>
    </rPh>
    <rPh sb="13" eb="15">
      <t>ニュウリョク</t>
    </rPh>
    <rPh sb="17" eb="18">
      <t>クダ</t>
    </rPh>
    <phoneticPr fontId="2"/>
  </si>
  <si>
    <t xml:space="preserve">   　 月　　　 日</t>
    <phoneticPr fontId="2"/>
  </si>
  <si>
    <t xml:space="preserve">＊メールで申込する事。 </t>
    <rPh sb="5" eb="7">
      <t>モウシコミ</t>
    </rPh>
    <rPh sb="9" eb="10">
      <t>コト</t>
    </rPh>
    <phoneticPr fontId="2"/>
  </si>
  <si>
    <t>2025年度　 第  1   回　       竹原市陸上記録会申込書</t>
    <rPh sb="24" eb="26">
      <t>タケハラ</t>
    </rPh>
    <rPh sb="27" eb="29">
      <t>リクジョウ</t>
    </rPh>
    <rPh sb="29" eb="31">
      <t>キロク</t>
    </rPh>
    <rPh sb="31" eb="32">
      <t>カイ</t>
    </rPh>
    <rPh sb="32" eb="34">
      <t>モウシコミ</t>
    </rPh>
    <rPh sb="34" eb="35">
      <t>ショ</t>
    </rPh>
    <phoneticPr fontId="2"/>
  </si>
  <si>
    <t>竹原市陸上競技協会長　殿</t>
    <rPh sb="0" eb="2">
      <t>タケハラ</t>
    </rPh>
    <phoneticPr fontId="2"/>
  </si>
  <si>
    <t>2025年</t>
    <phoneticPr fontId="2"/>
  </si>
  <si>
    <t>2025年度　竹原市陸上記録会申込書　リレーシート</t>
    <rPh sb="7" eb="10">
      <t>タケハラシ</t>
    </rPh>
    <rPh sb="10" eb="12">
      <t>リクジョウ</t>
    </rPh>
    <rPh sb="12" eb="14">
      <t>キロク</t>
    </rPh>
    <rPh sb="14" eb="15">
      <t>カイ</t>
    </rPh>
    <rPh sb="15" eb="17">
      <t>モウシコミ</t>
    </rPh>
    <rPh sb="17" eb="1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</si>
</sst>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>
    <font>
      <sz val="12"/>
      <color theme="1"/>
      <name val="Yu Gothic"/>
      <family val="3"/>
      <charset val="128"/>
    </font>
    <font>
      <sz val="12"/>
      <color indexed="8"/>
      <name val="Yu Gothic"/>
      <family val="3"/>
      <charset val="128"/>
    </font>
    <font>
      <sz val="6"/>
      <name val="Yu Gothic"/>
      <family val="3"/>
      <charset val="128"/>
    </font>
    <font>
      <sz val="10"/>
      <color indexed="8"/>
      <name val="Yu Gothic"/>
      <family val="3"/>
      <charset val="128"/>
    </font>
    <font>
      <b/>
      <sz val="10"/>
      <color indexed="8"/>
      <name val="Yu Gothic"/>
      <family val="3"/>
      <charset val="128"/>
    </font>
    <font>
      <b/>
      <sz val="12"/>
      <color indexed="8"/>
      <name val="Yu Gothic"/>
      <family val="3"/>
      <charset val="128"/>
    </font>
    <font>
      <sz val="9"/>
      <color indexed="81"/>
      <name val="MS P ゴシック"/>
      <family val="3"/>
      <charset val="128"/>
    </font>
    <font>
      <b/>
      <u/>
      <sz val="12"/>
      <color indexed="8"/>
      <name val="Yu Gothic"/>
      <family val="3"/>
      <charset val="128"/>
    </font>
    <font>
      <b/>
      <sz val="12"/>
      <color indexed="10"/>
      <name val="Yu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Yu Gothic"/>
      <family val="3"/>
      <charset val="128"/>
    </font>
    <font>
      <sz val="12"/>
      <color indexed="10"/>
      <name val="Yu Gothic"/>
      <family val="3"/>
      <charset val="128"/>
    </font>
    <font>
      <b/>
      <sz val="12"/>
      <color indexed="8"/>
      <name val="Yu Gothic"/>
      <family val="3"/>
      <charset val="128"/>
    </font>
    <font>
      <b/>
      <sz val="14"/>
      <color indexed="8"/>
      <name val="Yu Gothic"/>
      <family val="3"/>
      <charset val="128"/>
    </font>
    <font>
      <sz val="10"/>
      <color indexed="8"/>
      <name val="Yu Gothic"/>
      <family val="3"/>
      <charset val="128"/>
    </font>
    <font>
      <b/>
      <sz val="16"/>
      <color indexed="8"/>
      <name val="Yu Gothic"/>
      <family val="3"/>
      <charset val="128"/>
    </font>
    <font>
      <sz val="11"/>
      <color indexed="8"/>
      <name val="Yu Gothic"/>
      <family val="3"/>
      <charset val="128"/>
    </font>
    <font>
      <sz val="9"/>
      <color indexed="8"/>
      <name val="Yu Gothic"/>
      <family val="3"/>
      <charset val="128"/>
    </font>
    <font>
      <b/>
      <u val="double"/>
      <sz val="12"/>
      <color indexed="10"/>
      <name val="Yu Gothic"/>
      <family val="3"/>
      <charset val="128"/>
    </font>
    <font>
      <b/>
      <sz val="24"/>
      <color indexed="8"/>
      <name val="Yu Gothic"/>
      <family val="3"/>
      <charset val="128"/>
    </font>
    <font>
      <b/>
      <sz val="20"/>
      <color indexed="8"/>
      <name val="Yu Gothic"/>
      <family val="3"/>
      <charset val="128"/>
    </font>
    <font>
      <b/>
      <sz val="12"/>
      <color indexed="10"/>
      <name val="Yu Gothic"/>
      <family val="3"/>
      <charset val="128"/>
    </font>
    <font>
      <sz val="12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13" fillId="0" borderId="0" xfId="0" applyFont="1"/>
    <xf numFmtId="0" fontId="0" fillId="0" borderId="0" xfId="0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4" fillId="0" borderId="0" xfId="0" applyFont="1"/>
    <xf numFmtId="0" fontId="0" fillId="0" borderId="1" xfId="0" applyBorder="1" applyAlignment="1"/>
    <xf numFmtId="0" fontId="0" fillId="0" borderId="0" xfId="0" applyBorder="1"/>
    <xf numFmtId="0" fontId="15" fillId="0" borderId="0" xfId="0" applyFont="1"/>
    <xf numFmtId="0" fontId="5" fillId="0" borderId="0" xfId="0" applyFont="1"/>
    <xf numFmtId="0" fontId="12" fillId="0" borderId="0" xfId="0" applyFont="1"/>
    <xf numFmtId="0" fontId="5" fillId="0" borderId="0" xfId="0" applyFont="1" applyBorder="1"/>
    <xf numFmtId="0" fontId="12" fillId="0" borderId="0" xfId="0" applyFont="1" applyBorder="1"/>
    <xf numFmtId="0" fontId="7" fillId="0" borderId="0" xfId="0" applyFont="1"/>
    <xf numFmtId="0" fontId="0" fillId="2" borderId="1" xfId="0" applyFill="1" applyBorder="1"/>
    <xf numFmtId="0" fontId="16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18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6" fontId="10" fillId="0" borderId="0" xfId="1" applyFont="1" applyFill="1" applyBorder="1" applyAlignment="1">
      <alignment horizontal="right"/>
    </xf>
    <xf numFmtId="6" fontId="10" fillId="0" borderId="0" xfId="1" applyFont="1" applyFill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6" fontId="0" fillId="0" borderId="0" xfId="0" applyNumberForma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0" fontId="4" fillId="0" borderId="0" xfId="0" applyFont="1" applyFill="1" applyBorder="1"/>
    <xf numFmtId="0" fontId="18" fillId="0" borderId="0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6" fontId="12" fillId="0" borderId="1" xfId="1" applyFont="1" applyBorder="1" applyAlignment="1">
      <alignment horizontal="right"/>
    </xf>
    <xf numFmtId="6" fontId="12" fillId="0" borderId="1" xfId="1" applyFont="1" applyBorder="1"/>
    <xf numFmtId="0" fontId="12" fillId="0" borderId="1" xfId="0" applyFont="1" applyBorder="1" applyAlignment="1">
      <alignment horizontal="right"/>
    </xf>
    <xf numFmtId="6" fontId="12" fillId="2" borderId="6" xfId="1" applyFont="1" applyFill="1" applyBorder="1"/>
    <xf numFmtId="6" fontId="12" fillId="0" borderId="5" xfId="1" applyFont="1" applyBorder="1"/>
    <xf numFmtId="6" fontId="0" fillId="0" borderId="6" xfId="0" applyNumberFormat="1" applyBorder="1"/>
    <xf numFmtId="0" fontId="20" fillId="0" borderId="0" xfId="0" applyFont="1" applyBorder="1" applyAlignme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6" fontId="21" fillId="0" borderId="1" xfId="1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21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0" fillId="0" borderId="0" xfId="0" applyFont="1" applyBorder="1" applyAlignment="1">
      <alignment horizontal="center"/>
    </xf>
    <xf numFmtId="6" fontId="11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6" fontId="22" fillId="0" borderId="1" xfId="1" applyFont="1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view="pageBreakPreview" zoomScale="58" zoomScaleNormal="58" zoomScaleSheetLayoutView="58" workbookViewId="0">
      <selection activeCell="O10" sqref="O10"/>
    </sheetView>
  </sheetViews>
  <sheetFormatPr defaultColWidth="13" defaultRowHeight="19.5"/>
  <cols>
    <col min="1" max="1" width="4.88671875" customWidth="1"/>
    <col min="2" max="2" width="10.88671875" customWidth="1"/>
    <col min="3" max="3" width="15.33203125" customWidth="1"/>
    <col min="4" max="4" width="14.6640625" customWidth="1"/>
    <col min="5" max="6" width="5.44140625" customWidth="1"/>
    <col min="7" max="7" width="16.33203125" customWidth="1"/>
    <col min="8" max="9" width="12" customWidth="1"/>
    <col min="10" max="10" width="7.88671875" customWidth="1"/>
    <col min="11" max="11" width="4.88671875" customWidth="1"/>
    <col min="12" max="12" width="11.88671875" customWidth="1"/>
    <col min="13" max="13" width="17.88671875" customWidth="1"/>
    <col min="14" max="14" width="5.109375" customWidth="1"/>
    <col min="15" max="15" width="16.33203125" customWidth="1"/>
    <col min="16" max="16" width="4.33203125" customWidth="1"/>
    <col min="17" max="17" width="8.88671875" customWidth="1"/>
    <col min="18" max="18" width="9.88671875" customWidth="1"/>
  </cols>
  <sheetData>
    <row r="1" spans="1:18" ht="44.45" customHeight="1">
      <c r="A1" s="62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1.6" customHeight="1">
      <c r="A2" s="6"/>
      <c r="B2" t="s">
        <v>62</v>
      </c>
    </row>
    <row r="3" spans="1:18" ht="21.6" customHeight="1">
      <c r="A3" s="6"/>
      <c r="B3" t="s">
        <v>28</v>
      </c>
      <c r="G3" t="s">
        <v>63</v>
      </c>
      <c r="H3" t="s">
        <v>59</v>
      </c>
      <c r="J3" s="7"/>
      <c r="L3" t="s">
        <v>31</v>
      </c>
    </row>
    <row r="4" spans="1:18" ht="21.6" customHeight="1">
      <c r="A4" s="64" t="s">
        <v>35</v>
      </c>
      <c r="B4" s="64"/>
      <c r="C4" s="63"/>
      <c r="D4" s="63"/>
      <c r="E4" s="63" t="s">
        <v>36</v>
      </c>
      <c r="F4" s="63"/>
      <c r="G4" s="63"/>
      <c r="H4" s="63"/>
      <c r="I4" s="7"/>
      <c r="J4" s="7"/>
      <c r="L4" t="s">
        <v>40</v>
      </c>
      <c r="M4" s="2" t="s">
        <v>51</v>
      </c>
      <c r="N4" s="2"/>
      <c r="O4" s="2" t="s">
        <v>41</v>
      </c>
    </row>
    <row r="5" spans="1:18" ht="21.6" customHeight="1">
      <c r="A5" s="64" t="s">
        <v>15</v>
      </c>
      <c r="B5" s="64"/>
      <c r="C5" s="63"/>
      <c r="D5" s="63"/>
      <c r="E5" s="63" t="s">
        <v>17</v>
      </c>
      <c r="F5" s="63"/>
      <c r="G5" s="11"/>
      <c r="H5" s="2" t="s">
        <v>29</v>
      </c>
      <c r="I5" s="63"/>
      <c r="J5" s="63"/>
      <c r="L5" s="1" t="s">
        <v>24</v>
      </c>
      <c r="M5" s="2"/>
      <c r="N5" s="2"/>
      <c r="O5" s="2"/>
      <c r="P5" s="22"/>
    </row>
    <row r="6" spans="1:18" ht="21.6" customHeight="1">
      <c r="A6" s="64" t="s">
        <v>16</v>
      </c>
      <c r="B6" s="64"/>
      <c r="C6" s="63"/>
      <c r="D6" s="63"/>
      <c r="E6" s="63" t="s">
        <v>17</v>
      </c>
      <c r="F6" s="63"/>
      <c r="G6" s="11"/>
      <c r="H6" s="2" t="s">
        <v>29</v>
      </c>
      <c r="I6" s="63"/>
      <c r="J6" s="63"/>
      <c r="L6" s="1" t="s">
        <v>24</v>
      </c>
      <c r="M6" s="2"/>
      <c r="N6" s="2"/>
      <c r="O6" s="2"/>
      <c r="P6" s="22"/>
    </row>
    <row r="7" spans="1:18" ht="21.6" customHeight="1">
      <c r="A7" s="20"/>
      <c r="B7" s="20"/>
      <c r="C7" s="7"/>
      <c r="D7" s="7"/>
      <c r="E7" s="7"/>
      <c r="F7" s="7"/>
      <c r="G7" s="21"/>
      <c r="H7" s="7"/>
      <c r="I7" s="7"/>
      <c r="J7" s="7"/>
      <c r="L7" s="1" t="s">
        <v>24</v>
      </c>
      <c r="M7" s="2"/>
      <c r="N7" s="2"/>
      <c r="O7" s="2"/>
      <c r="P7" s="22"/>
    </row>
    <row r="8" spans="1:18" ht="25.5">
      <c r="A8" s="13" t="s">
        <v>37</v>
      </c>
      <c r="L8" s="13" t="s">
        <v>38</v>
      </c>
      <c r="O8" s="7"/>
      <c r="P8" s="21"/>
      <c r="Q8" s="21"/>
    </row>
    <row r="9" spans="1:18">
      <c r="A9" s="1" t="s">
        <v>0</v>
      </c>
      <c r="B9" s="2" t="s">
        <v>1</v>
      </c>
      <c r="C9" s="2" t="s">
        <v>2</v>
      </c>
      <c r="D9" s="3" t="s">
        <v>18</v>
      </c>
      <c r="E9" s="2" t="s">
        <v>3</v>
      </c>
      <c r="F9" s="2" t="s">
        <v>4</v>
      </c>
      <c r="G9" s="2" t="s">
        <v>53</v>
      </c>
      <c r="H9" s="2" t="s">
        <v>6</v>
      </c>
      <c r="I9" s="2" t="s">
        <v>7</v>
      </c>
      <c r="J9" s="2" t="s">
        <v>23</v>
      </c>
      <c r="L9" s="2" t="s">
        <v>1</v>
      </c>
      <c r="M9" s="2" t="s">
        <v>2</v>
      </c>
      <c r="N9" s="2" t="s">
        <v>3</v>
      </c>
      <c r="O9" s="2" t="s">
        <v>5</v>
      </c>
      <c r="P9" s="2" t="s">
        <v>4</v>
      </c>
      <c r="Q9" s="61" t="s">
        <v>39</v>
      </c>
      <c r="R9" s="61"/>
    </row>
    <row r="10" spans="1:18" ht="20.25" thickBot="1">
      <c r="A10" s="19" t="s">
        <v>19</v>
      </c>
      <c r="B10" s="5">
        <v>1234</v>
      </c>
      <c r="C10" s="5" t="s">
        <v>20</v>
      </c>
      <c r="D10" s="5" t="s">
        <v>21</v>
      </c>
      <c r="E10" s="5">
        <v>3</v>
      </c>
      <c r="F10" s="5" t="s">
        <v>22</v>
      </c>
      <c r="G10" s="5" t="s">
        <v>27</v>
      </c>
      <c r="H10" s="5">
        <v>3000</v>
      </c>
      <c r="I10" s="5">
        <v>9.34</v>
      </c>
      <c r="J10" s="5"/>
      <c r="L10" s="1"/>
      <c r="M10" s="1"/>
      <c r="N10" s="1"/>
      <c r="O10" s="1"/>
      <c r="P10" s="1"/>
      <c r="Q10" s="55"/>
      <c r="R10" s="56"/>
    </row>
    <row r="11" spans="1:18" ht="18.75" customHeight="1">
      <c r="A11" s="4">
        <v>1</v>
      </c>
      <c r="B11" s="4"/>
      <c r="C11" s="4"/>
      <c r="D11" s="4"/>
      <c r="E11" s="4"/>
      <c r="F11" s="4"/>
      <c r="G11" s="4"/>
      <c r="H11" s="4"/>
      <c r="I11" s="4"/>
      <c r="J11" s="4"/>
      <c r="L11" s="1"/>
      <c r="M11" s="1"/>
      <c r="N11" s="1"/>
      <c r="O11" s="1"/>
      <c r="P11" s="1"/>
      <c r="Q11" s="57"/>
      <c r="R11" s="58"/>
    </row>
    <row r="12" spans="1:18" ht="18.75" customHeight="1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L12" s="1"/>
      <c r="M12" s="1"/>
      <c r="N12" s="1"/>
      <c r="O12" s="1"/>
      <c r="P12" s="1"/>
      <c r="Q12" s="57"/>
      <c r="R12" s="58"/>
    </row>
    <row r="13" spans="1:18" ht="18.75" customHeight="1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L13" s="1"/>
      <c r="M13" s="1"/>
      <c r="N13" s="1"/>
      <c r="O13" s="1"/>
      <c r="P13" s="1"/>
      <c r="Q13" s="57"/>
      <c r="R13" s="58"/>
    </row>
    <row r="14" spans="1:18" ht="18.75" customHeight="1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L14" s="1"/>
      <c r="M14" s="1"/>
      <c r="N14" s="1"/>
      <c r="O14" s="1"/>
      <c r="P14" s="1"/>
      <c r="Q14" s="57"/>
      <c r="R14" s="58"/>
    </row>
    <row r="15" spans="1:18" ht="18.75" customHeight="1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L15" s="1"/>
      <c r="M15" s="1"/>
      <c r="N15" s="1"/>
      <c r="O15" s="1"/>
      <c r="P15" s="1"/>
      <c r="Q15" s="59"/>
      <c r="R15" s="60"/>
    </row>
    <row r="16" spans="1:18" ht="18.75" customHeight="1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L16" s="12"/>
      <c r="M16" s="12"/>
      <c r="N16" s="12"/>
      <c r="O16" s="12"/>
      <c r="P16" s="12"/>
      <c r="Q16" s="12"/>
      <c r="R16" s="12"/>
    </row>
    <row r="17" spans="1:18" ht="18.75" customHeight="1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L17" s="2" t="s">
        <v>1</v>
      </c>
      <c r="M17" s="2" t="s">
        <v>2</v>
      </c>
      <c r="N17" s="2" t="s">
        <v>3</v>
      </c>
      <c r="O17" s="2" t="s">
        <v>5</v>
      </c>
      <c r="P17" s="2" t="s">
        <v>4</v>
      </c>
      <c r="Q17" s="61" t="s">
        <v>39</v>
      </c>
      <c r="R17" s="61"/>
    </row>
    <row r="18" spans="1:18" ht="18.75" customHeight="1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L18" s="1"/>
      <c r="M18" s="1"/>
      <c r="N18" s="1"/>
      <c r="O18" s="1"/>
      <c r="P18" s="1"/>
      <c r="Q18" s="55"/>
      <c r="R18" s="56"/>
    </row>
    <row r="19" spans="1:18" ht="18.75" customHeight="1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L19" s="1"/>
      <c r="M19" s="1"/>
      <c r="N19" s="1"/>
      <c r="O19" s="1"/>
      <c r="P19" s="1"/>
      <c r="Q19" s="57"/>
      <c r="R19" s="58"/>
    </row>
    <row r="20" spans="1:18" ht="18.75" customHeight="1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L20" s="1"/>
      <c r="M20" s="1"/>
      <c r="N20" s="1"/>
      <c r="O20" s="1"/>
      <c r="P20" s="1"/>
      <c r="Q20" s="57"/>
      <c r="R20" s="58"/>
    </row>
    <row r="21" spans="1:18" ht="18.75" customHeight="1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L21" s="1"/>
      <c r="M21" s="1"/>
      <c r="N21" s="1"/>
      <c r="O21" s="1"/>
      <c r="P21" s="1"/>
      <c r="Q21" s="57"/>
      <c r="R21" s="58"/>
    </row>
    <row r="22" spans="1:18" ht="18.75" customHeight="1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L22" s="1"/>
      <c r="M22" s="1"/>
      <c r="N22" s="1"/>
      <c r="O22" s="1"/>
      <c r="P22" s="1"/>
      <c r="Q22" s="57"/>
      <c r="R22" s="58"/>
    </row>
    <row r="23" spans="1:18" ht="18.75" customHeight="1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L23" s="1"/>
      <c r="M23" s="1"/>
      <c r="N23" s="1"/>
      <c r="O23" s="1"/>
      <c r="P23" s="1"/>
      <c r="Q23" s="59"/>
      <c r="R23" s="60"/>
    </row>
    <row r="24" spans="1:18" ht="18.75" customHeight="1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L24" s="41"/>
      <c r="M24" s="41"/>
      <c r="N24" s="41"/>
      <c r="O24" s="41"/>
      <c r="P24" s="41"/>
      <c r="Q24" s="24"/>
      <c r="R24" s="42"/>
    </row>
    <row r="25" spans="1:18" ht="18.75" customHeight="1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L25" s="2" t="s">
        <v>1</v>
      </c>
      <c r="M25" s="2" t="s">
        <v>2</v>
      </c>
      <c r="N25" s="2" t="s">
        <v>3</v>
      </c>
      <c r="O25" s="2" t="s">
        <v>5</v>
      </c>
      <c r="P25" s="2" t="s">
        <v>4</v>
      </c>
      <c r="Q25" s="61" t="s">
        <v>39</v>
      </c>
      <c r="R25" s="61"/>
    </row>
    <row r="26" spans="1:18" ht="18.75" customHeight="1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L26" s="1"/>
      <c r="M26" s="1"/>
      <c r="N26" s="1"/>
      <c r="O26" s="1"/>
      <c r="P26" s="1"/>
      <c r="Q26" s="55"/>
      <c r="R26" s="56"/>
    </row>
    <row r="27" spans="1:18" ht="18.75" customHeight="1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L27" s="1"/>
      <c r="M27" s="1"/>
      <c r="N27" s="1"/>
      <c r="O27" s="1"/>
      <c r="P27" s="1"/>
      <c r="Q27" s="57"/>
      <c r="R27" s="58"/>
    </row>
    <row r="28" spans="1:18" ht="18.75" customHeight="1">
      <c r="A28" s="1">
        <v>18</v>
      </c>
      <c r="B28" s="1"/>
      <c r="C28" s="1"/>
      <c r="D28" s="1"/>
      <c r="E28" s="1"/>
      <c r="F28" s="1"/>
      <c r="G28" s="1"/>
      <c r="H28" s="1"/>
      <c r="I28" s="1"/>
      <c r="J28" s="1"/>
      <c r="L28" s="1"/>
      <c r="M28" s="1"/>
      <c r="N28" s="1"/>
      <c r="O28" s="1"/>
      <c r="P28" s="1"/>
      <c r="Q28" s="57"/>
      <c r="R28" s="58"/>
    </row>
    <row r="29" spans="1:18" ht="18.75" customHeight="1">
      <c r="A29" s="1">
        <v>19</v>
      </c>
      <c r="B29" s="1"/>
      <c r="C29" s="1"/>
      <c r="D29" s="1"/>
      <c r="E29" s="1"/>
      <c r="F29" s="1"/>
      <c r="G29" s="1"/>
      <c r="H29" s="1"/>
      <c r="I29" s="1"/>
      <c r="J29" s="1"/>
      <c r="L29" s="1"/>
      <c r="M29" s="1"/>
      <c r="N29" s="1"/>
      <c r="O29" s="1"/>
      <c r="P29" s="1"/>
      <c r="Q29" s="57"/>
      <c r="R29" s="58"/>
    </row>
    <row r="30" spans="1:18" ht="18.75" customHeight="1">
      <c r="A30" s="1">
        <v>20</v>
      </c>
      <c r="B30" s="1"/>
      <c r="C30" s="1"/>
      <c r="D30" s="1"/>
      <c r="E30" s="1"/>
      <c r="F30" s="1"/>
      <c r="G30" s="1"/>
      <c r="H30" s="1"/>
      <c r="I30" s="1"/>
      <c r="J30" s="1"/>
      <c r="L30" s="1"/>
      <c r="M30" s="1"/>
      <c r="N30" s="1"/>
      <c r="O30" s="1"/>
      <c r="P30" s="1"/>
      <c r="Q30" s="57"/>
      <c r="R30" s="58"/>
    </row>
    <row r="31" spans="1:18">
      <c r="A31" s="1">
        <v>21</v>
      </c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1"/>
      <c r="O31" s="1"/>
      <c r="P31" s="1"/>
      <c r="Q31" s="59"/>
      <c r="R31" s="60"/>
    </row>
    <row r="32" spans="1:18">
      <c r="A32" s="1">
        <v>22</v>
      </c>
      <c r="B32" s="1"/>
      <c r="C32" s="1"/>
      <c r="D32" s="1"/>
      <c r="E32" s="1"/>
      <c r="F32" s="1"/>
      <c r="G32" s="1"/>
      <c r="H32" s="1"/>
      <c r="I32" s="1"/>
      <c r="J32" s="1"/>
      <c r="L32" s="12"/>
      <c r="M32" s="12"/>
      <c r="N32" s="12"/>
      <c r="O32" s="12"/>
      <c r="P32" s="12"/>
      <c r="Q32" s="12"/>
      <c r="R32" s="12"/>
    </row>
    <row r="33" spans="1:18">
      <c r="A33" s="1">
        <v>23</v>
      </c>
      <c r="B33" s="1"/>
      <c r="C33" s="1"/>
      <c r="D33" s="1"/>
      <c r="E33" s="1"/>
      <c r="F33" s="1"/>
      <c r="G33" s="1"/>
      <c r="H33" s="1"/>
      <c r="I33" s="1"/>
      <c r="J33" s="1"/>
      <c r="L33" s="2" t="s">
        <v>1</v>
      </c>
      <c r="M33" s="2" t="s">
        <v>2</v>
      </c>
      <c r="N33" s="2" t="s">
        <v>3</v>
      </c>
      <c r="O33" s="2" t="s">
        <v>5</v>
      </c>
      <c r="P33" s="2" t="s">
        <v>4</v>
      </c>
      <c r="Q33" s="61" t="s">
        <v>39</v>
      </c>
      <c r="R33" s="61"/>
    </row>
    <row r="34" spans="1:18">
      <c r="A34" s="1">
        <v>24</v>
      </c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  <c r="Q34" s="55"/>
      <c r="R34" s="56"/>
    </row>
    <row r="35" spans="1:18">
      <c r="A35" s="1">
        <v>25</v>
      </c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  <c r="Q35" s="57"/>
      <c r="R35" s="58"/>
    </row>
    <row r="36" spans="1:18">
      <c r="A36" s="1">
        <v>26</v>
      </c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  <c r="Q36" s="57"/>
      <c r="R36" s="58"/>
    </row>
    <row r="37" spans="1:18" ht="19.5" customHeight="1">
      <c r="A37" s="1">
        <v>27</v>
      </c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  <c r="P37" s="1"/>
      <c r="Q37" s="57"/>
      <c r="R37" s="58"/>
    </row>
    <row r="38" spans="1:18" ht="19.5" customHeight="1">
      <c r="A38" s="1">
        <v>28</v>
      </c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  <c r="P38" s="1"/>
      <c r="Q38" s="57"/>
      <c r="R38" s="58"/>
    </row>
    <row r="39" spans="1:18" ht="19.5" customHeight="1">
      <c r="A39" s="1">
        <v>29</v>
      </c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  <c r="P39" s="1"/>
      <c r="Q39" s="59"/>
      <c r="R39" s="60"/>
    </row>
    <row r="40" spans="1:18" ht="19.5" customHeight="1">
      <c r="A40" s="1">
        <v>30</v>
      </c>
      <c r="B40" s="1"/>
      <c r="C40" s="1"/>
      <c r="D40" s="1"/>
      <c r="E40" s="1"/>
      <c r="F40" s="1"/>
      <c r="G40" s="1"/>
      <c r="H40" s="1"/>
      <c r="I40" s="1"/>
      <c r="J40" s="1"/>
      <c r="L40" s="41"/>
      <c r="M40" s="41"/>
      <c r="N40" s="41"/>
      <c r="O40" s="41"/>
      <c r="P40" s="41"/>
      <c r="Q40" s="24"/>
      <c r="R40" s="42"/>
    </row>
    <row r="41" spans="1:18" ht="19.5" customHeight="1">
      <c r="A41" s="1">
        <v>31</v>
      </c>
      <c r="B41" s="1"/>
      <c r="C41" s="1"/>
      <c r="D41" s="1"/>
      <c r="E41" s="1"/>
      <c r="F41" s="1"/>
      <c r="G41" s="1"/>
      <c r="H41" s="1"/>
      <c r="I41" s="1"/>
      <c r="J41" s="1"/>
      <c r="L41" s="2" t="s">
        <v>1</v>
      </c>
      <c r="M41" s="2" t="s">
        <v>2</v>
      </c>
      <c r="N41" s="2" t="s">
        <v>3</v>
      </c>
      <c r="O41" s="2" t="s">
        <v>5</v>
      </c>
      <c r="P41" s="2" t="s">
        <v>4</v>
      </c>
      <c r="Q41" s="61" t="s">
        <v>39</v>
      </c>
      <c r="R41" s="61"/>
    </row>
    <row r="42" spans="1:18" ht="19.5" customHeight="1">
      <c r="A42" s="1">
        <v>32</v>
      </c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  <c r="P42" s="1"/>
      <c r="Q42" s="55"/>
      <c r="R42" s="56"/>
    </row>
    <row r="43" spans="1:18" ht="19.5" customHeight="1">
      <c r="A43" s="1">
        <v>33</v>
      </c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  <c r="P43" s="1"/>
      <c r="Q43" s="57"/>
      <c r="R43" s="58"/>
    </row>
    <row r="44" spans="1:18" ht="19.5" customHeight="1">
      <c r="A44" s="1">
        <v>34</v>
      </c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  <c r="P44" s="1"/>
      <c r="Q44" s="57"/>
      <c r="R44" s="58"/>
    </row>
    <row r="45" spans="1:18">
      <c r="A45" s="1">
        <v>35</v>
      </c>
      <c r="B45" s="1"/>
      <c r="C45" s="1"/>
      <c r="D45" s="1"/>
      <c r="E45" s="1"/>
      <c r="F45" s="1"/>
      <c r="G45" s="1"/>
      <c r="H45" s="1"/>
      <c r="I45" s="1"/>
      <c r="J45" s="1"/>
      <c r="L45" s="1"/>
      <c r="M45" s="1"/>
      <c r="N45" s="1"/>
      <c r="O45" s="1"/>
      <c r="P45" s="1"/>
      <c r="Q45" s="57"/>
      <c r="R45" s="58"/>
    </row>
    <row r="46" spans="1:18">
      <c r="A46" s="1">
        <v>36</v>
      </c>
      <c r="B46" s="1"/>
      <c r="C46" s="1"/>
      <c r="D46" s="1"/>
      <c r="E46" s="1"/>
      <c r="F46" s="1"/>
      <c r="G46" s="1"/>
      <c r="H46" s="1"/>
      <c r="I46" s="1"/>
      <c r="J46" s="1"/>
      <c r="L46" s="1"/>
      <c r="M46" s="1"/>
      <c r="N46" s="1"/>
      <c r="O46" s="1"/>
      <c r="P46" s="1"/>
      <c r="Q46" s="57"/>
      <c r="R46" s="58"/>
    </row>
    <row r="47" spans="1:18">
      <c r="A47" s="1">
        <v>37</v>
      </c>
      <c r="B47" s="1"/>
      <c r="C47" s="1"/>
      <c r="D47" s="1"/>
      <c r="E47" s="1"/>
      <c r="F47" s="1"/>
      <c r="G47" s="1"/>
      <c r="H47" s="1"/>
      <c r="I47" s="1"/>
      <c r="J47" s="1"/>
      <c r="L47" s="1"/>
      <c r="M47" s="1"/>
      <c r="N47" s="1"/>
      <c r="O47" s="1"/>
      <c r="P47" s="1"/>
      <c r="Q47" s="59"/>
      <c r="R47" s="60"/>
    </row>
    <row r="48" spans="1:18">
      <c r="A48" s="1">
        <v>38</v>
      </c>
      <c r="B48" s="1"/>
      <c r="C48" s="1"/>
      <c r="D48" s="1"/>
      <c r="E48" s="1"/>
      <c r="F48" s="1"/>
      <c r="G48" s="1"/>
      <c r="H48" s="1"/>
      <c r="I48" s="1"/>
      <c r="J48" s="1"/>
      <c r="L48" s="12"/>
      <c r="M48" s="12"/>
      <c r="N48" s="12"/>
      <c r="O48" s="12"/>
      <c r="P48" s="12"/>
      <c r="Q48" s="12"/>
      <c r="R48" s="12"/>
    </row>
    <row r="49" spans="1:18">
      <c r="A49" s="1">
        <v>39</v>
      </c>
      <c r="B49" s="1"/>
      <c r="C49" s="1"/>
      <c r="D49" s="1"/>
      <c r="E49" s="1"/>
      <c r="F49" s="1"/>
      <c r="G49" s="1"/>
      <c r="H49" s="1"/>
      <c r="I49" s="1"/>
      <c r="J49" s="1"/>
      <c r="L49" s="2" t="s">
        <v>1</v>
      </c>
      <c r="M49" s="2" t="s">
        <v>2</v>
      </c>
      <c r="N49" s="2" t="s">
        <v>3</v>
      </c>
      <c r="O49" s="2" t="s">
        <v>5</v>
      </c>
      <c r="P49" s="2" t="s">
        <v>4</v>
      </c>
      <c r="Q49" s="61" t="s">
        <v>39</v>
      </c>
      <c r="R49" s="61"/>
    </row>
    <row r="50" spans="1:18">
      <c r="A50" s="1">
        <v>40</v>
      </c>
      <c r="B50" s="1"/>
      <c r="C50" s="1"/>
      <c r="D50" s="1"/>
      <c r="E50" s="1"/>
      <c r="F50" s="1"/>
      <c r="G50" s="1"/>
      <c r="H50" s="1"/>
      <c r="I50" s="1"/>
      <c r="J50" s="1"/>
      <c r="L50" s="1"/>
      <c r="M50" s="1"/>
      <c r="N50" s="1"/>
      <c r="O50" s="1"/>
      <c r="P50" s="1"/>
      <c r="Q50" s="55"/>
      <c r="R50" s="56"/>
    </row>
    <row r="51" spans="1:18">
      <c r="A51" s="1">
        <v>41</v>
      </c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  <c r="P51" s="1"/>
      <c r="Q51" s="57"/>
      <c r="R51" s="58"/>
    </row>
    <row r="52" spans="1:18">
      <c r="A52" s="1">
        <v>42</v>
      </c>
      <c r="B52" s="1"/>
      <c r="C52" s="1"/>
      <c r="D52" s="1"/>
      <c r="E52" s="1"/>
      <c r="F52" s="1"/>
      <c r="G52" s="1"/>
      <c r="H52" s="1"/>
      <c r="I52" s="1"/>
      <c r="J52" s="1"/>
      <c r="L52" s="1"/>
      <c r="M52" s="1"/>
      <c r="N52" s="1"/>
      <c r="O52" s="1"/>
      <c r="P52" s="1"/>
      <c r="Q52" s="57"/>
      <c r="R52" s="58"/>
    </row>
    <row r="53" spans="1:18">
      <c r="A53" s="1">
        <v>43</v>
      </c>
      <c r="B53" s="1"/>
      <c r="C53" s="1"/>
      <c r="D53" s="1"/>
      <c r="E53" s="1"/>
      <c r="F53" s="1"/>
      <c r="G53" s="1"/>
      <c r="H53" s="1"/>
      <c r="I53" s="1"/>
      <c r="J53" s="1"/>
      <c r="L53" s="1"/>
      <c r="M53" s="1"/>
      <c r="N53" s="1"/>
      <c r="O53" s="1"/>
      <c r="P53" s="1"/>
      <c r="Q53" s="57"/>
      <c r="R53" s="58"/>
    </row>
    <row r="54" spans="1:18">
      <c r="A54" s="1">
        <v>44</v>
      </c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N54" s="1"/>
      <c r="O54" s="1"/>
      <c r="P54" s="1"/>
      <c r="Q54" s="57"/>
      <c r="R54" s="58"/>
    </row>
    <row r="55" spans="1:18">
      <c r="A55" s="1">
        <v>45</v>
      </c>
      <c r="B55" s="1"/>
      <c r="C55" s="1"/>
      <c r="D55" s="1"/>
      <c r="E55" s="1"/>
      <c r="F55" s="1"/>
      <c r="G55" s="1"/>
      <c r="H55" s="1"/>
      <c r="I55" s="1"/>
      <c r="J55" s="1"/>
      <c r="L55" s="1"/>
      <c r="M55" s="1"/>
      <c r="N55" s="1"/>
      <c r="O55" s="1"/>
      <c r="P55" s="1"/>
      <c r="Q55" s="59"/>
      <c r="R55" s="60"/>
    </row>
    <row r="56" spans="1:18">
      <c r="A56" s="1">
        <v>46</v>
      </c>
      <c r="B56" s="1"/>
      <c r="C56" s="1"/>
      <c r="D56" s="1"/>
      <c r="E56" s="1"/>
      <c r="F56" s="1"/>
      <c r="G56" s="1"/>
      <c r="H56" s="1"/>
      <c r="I56" s="1"/>
      <c r="J56" s="1"/>
    </row>
    <row r="57" spans="1:18">
      <c r="A57" s="1">
        <v>47</v>
      </c>
      <c r="B57" s="1"/>
      <c r="C57" s="1"/>
      <c r="D57" s="1"/>
      <c r="E57" s="1"/>
      <c r="F57" s="1"/>
      <c r="G57" s="1"/>
      <c r="H57" s="1"/>
      <c r="I57" s="1"/>
      <c r="J57" s="1"/>
      <c r="L57" s="44"/>
      <c r="M57" s="54"/>
      <c r="N57" s="54"/>
      <c r="O57" s="45" t="s">
        <v>8</v>
      </c>
      <c r="P57" s="68" t="s">
        <v>9</v>
      </c>
      <c r="Q57" s="68"/>
      <c r="R57" s="45" t="s">
        <v>10</v>
      </c>
    </row>
    <row r="58" spans="1:18">
      <c r="A58" s="1">
        <v>48</v>
      </c>
      <c r="B58" s="1"/>
      <c r="C58" s="1"/>
      <c r="D58" s="1"/>
      <c r="E58" s="1"/>
      <c r="F58" s="1"/>
      <c r="G58" s="1"/>
      <c r="H58" s="1"/>
      <c r="I58" s="1"/>
      <c r="J58" s="1"/>
      <c r="L58" s="44" t="s">
        <v>43</v>
      </c>
      <c r="M58" s="53" t="s">
        <v>11</v>
      </c>
      <c r="N58" s="53"/>
      <c r="O58" s="44">
        <v>0</v>
      </c>
      <c r="P58" s="67">
        <v>0</v>
      </c>
      <c r="Q58" s="67"/>
      <c r="R58" s="44">
        <f>SUM(O58+P58)</f>
        <v>0</v>
      </c>
    </row>
    <row r="59" spans="1:18">
      <c r="A59" s="1">
        <v>49</v>
      </c>
      <c r="B59" s="1"/>
      <c r="C59" s="1"/>
      <c r="D59" s="1"/>
      <c r="E59" s="1"/>
      <c r="F59" s="1"/>
      <c r="G59" s="1"/>
      <c r="H59" s="1"/>
      <c r="I59" s="1"/>
      <c r="J59" s="1"/>
      <c r="L59" s="44"/>
      <c r="M59" s="53" t="s">
        <v>12</v>
      </c>
      <c r="N59" s="53"/>
      <c r="O59" s="46">
        <f>SUM(200*O58)</f>
        <v>0</v>
      </c>
      <c r="P59" s="65">
        <f>P58*200</f>
        <v>0</v>
      </c>
      <c r="Q59" s="65"/>
      <c r="R59" s="47">
        <f>SUM(O59:P59)</f>
        <v>0</v>
      </c>
    </row>
    <row r="60" spans="1:18">
      <c r="A60" s="1">
        <v>50</v>
      </c>
      <c r="B60" s="1"/>
      <c r="C60" s="1"/>
      <c r="D60" s="1"/>
      <c r="E60" s="1"/>
      <c r="F60" s="1"/>
      <c r="G60" s="1"/>
      <c r="H60" s="1"/>
      <c r="I60" s="1"/>
      <c r="J60" s="1"/>
      <c r="L60" s="44" t="s">
        <v>44</v>
      </c>
      <c r="M60" s="53" t="s">
        <v>11</v>
      </c>
      <c r="N60" s="53"/>
      <c r="O60" s="48">
        <v>0</v>
      </c>
      <c r="P60" s="67">
        <v>0</v>
      </c>
      <c r="Q60" s="67"/>
      <c r="R60" s="44">
        <f>SUM(O60:P60)</f>
        <v>0</v>
      </c>
    </row>
    <row r="61" spans="1:18" ht="20.25" thickBot="1">
      <c r="A61" s="1">
        <v>51</v>
      </c>
      <c r="B61" s="1"/>
      <c r="C61" s="1"/>
      <c r="D61" s="1"/>
      <c r="E61" s="1"/>
      <c r="F61" s="1"/>
      <c r="G61" s="1"/>
      <c r="H61" s="1"/>
      <c r="I61" s="1"/>
      <c r="J61" s="1"/>
      <c r="L61" s="44"/>
      <c r="M61" s="53" t="s">
        <v>12</v>
      </c>
      <c r="N61" s="53"/>
      <c r="O61" s="46">
        <f>SUM(O60*500)</f>
        <v>0</v>
      </c>
      <c r="P61" s="65">
        <f>P60*500</f>
        <v>0</v>
      </c>
      <c r="Q61" s="65"/>
      <c r="R61" s="50">
        <f>SUM(O61:P61)</f>
        <v>0</v>
      </c>
    </row>
    <row r="62" spans="1:18" ht="20.25" thickBot="1">
      <c r="A62" s="1">
        <v>52</v>
      </c>
      <c r="B62" s="1"/>
      <c r="C62" s="1"/>
      <c r="D62" s="1"/>
      <c r="E62" s="1"/>
      <c r="F62" s="1"/>
      <c r="G62" s="1"/>
      <c r="H62" s="1"/>
      <c r="I62" s="1"/>
      <c r="J62" s="1"/>
      <c r="L62" s="54" t="s">
        <v>58</v>
      </c>
      <c r="M62" s="54"/>
      <c r="N62" s="54"/>
      <c r="O62" s="54"/>
      <c r="P62" s="54"/>
      <c r="Q62" s="66"/>
      <c r="R62" s="49">
        <f>R61+R59</f>
        <v>0</v>
      </c>
    </row>
    <row r="63" spans="1:18">
      <c r="A63" s="1">
        <v>53</v>
      </c>
      <c r="B63" s="1"/>
      <c r="C63" s="1"/>
      <c r="D63" s="1"/>
      <c r="E63" s="1"/>
      <c r="F63" s="1"/>
      <c r="G63" s="1"/>
      <c r="H63" s="1"/>
      <c r="I63" s="1"/>
      <c r="J63" s="1"/>
    </row>
    <row r="64" spans="1:18">
      <c r="A64" s="1">
        <v>54</v>
      </c>
      <c r="B64" s="1"/>
      <c r="C64" s="1"/>
      <c r="D64" s="1"/>
      <c r="E64" s="1"/>
      <c r="F64" s="1"/>
      <c r="G64" s="1"/>
      <c r="H64" s="1"/>
      <c r="I64" s="1"/>
      <c r="J64" s="1"/>
      <c r="L64" s="44"/>
      <c r="M64" s="54"/>
      <c r="N64" s="54"/>
      <c r="O64" s="45" t="s">
        <v>8</v>
      </c>
      <c r="P64" s="68" t="s">
        <v>9</v>
      </c>
      <c r="Q64" s="68"/>
      <c r="R64" s="45" t="s">
        <v>10</v>
      </c>
    </row>
    <row r="65" spans="1:18">
      <c r="A65" s="1">
        <v>55</v>
      </c>
      <c r="B65" s="1"/>
      <c r="C65" s="1"/>
      <c r="D65" s="1"/>
      <c r="E65" s="1"/>
      <c r="F65" s="1"/>
      <c r="G65" s="1"/>
      <c r="H65" s="1"/>
      <c r="I65" s="1"/>
      <c r="J65" s="1"/>
      <c r="L65" s="44" t="s">
        <v>54</v>
      </c>
      <c r="M65" s="53" t="s">
        <v>11</v>
      </c>
      <c r="N65" s="53"/>
      <c r="O65" s="44">
        <v>0</v>
      </c>
      <c r="P65" s="67">
        <v>0</v>
      </c>
      <c r="Q65" s="67"/>
      <c r="R65" s="44">
        <f>SUM(O65+P65)</f>
        <v>0</v>
      </c>
    </row>
    <row r="66" spans="1:18">
      <c r="A66" s="1">
        <v>56</v>
      </c>
      <c r="B66" s="1"/>
      <c r="C66" s="1"/>
      <c r="D66" s="1"/>
      <c r="E66" s="1"/>
      <c r="F66" s="1"/>
      <c r="G66" s="1"/>
      <c r="H66" s="1"/>
      <c r="I66" s="1"/>
      <c r="J66" s="1"/>
      <c r="L66" s="44"/>
      <c r="M66" s="53" t="s">
        <v>12</v>
      </c>
      <c r="N66" s="53"/>
      <c r="O66" s="46">
        <f>SUM(300*O65)</f>
        <v>0</v>
      </c>
      <c r="P66" s="65">
        <f>P65*300</f>
        <v>0</v>
      </c>
      <c r="Q66" s="65"/>
      <c r="R66" s="47">
        <f>SUM(O66:P66)</f>
        <v>0</v>
      </c>
    </row>
    <row r="67" spans="1:18">
      <c r="A67" s="1">
        <v>57</v>
      </c>
      <c r="B67" s="1"/>
      <c r="C67" s="1"/>
      <c r="D67" s="1"/>
      <c r="E67" s="1"/>
      <c r="F67" s="1"/>
      <c r="G67" s="1"/>
      <c r="H67" s="1"/>
      <c r="I67" s="1"/>
      <c r="J67" s="1"/>
      <c r="L67" s="44" t="s">
        <v>55</v>
      </c>
      <c r="M67" s="53" t="s">
        <v>11</v>
      </c>
      <c r="N67" s="53"/>
      <c r="O67" s="48">
        <v>0</v>
      </c>
      <c r="P67" s="67">
        <v>0</v>
      </c>
      <c r="Q67" s="67"/>
      <c r="R67" s="44">
        <f>SUM(O67:P67)</f>
        <v>0</v>
      </c>
    </row>
    <row r="68" spans="1:18" ht="20.25" thickBot="1">
      <c r="A68" s="1">
        <v>58</v>
      </c>
      <c r="B68" s="1"/>
      <c r="C68" s="1"/>
      <c r="D68" s="1"/>
      <c r="E68" s="1"/>
      <c r="F68" s="1"/>
      <c r="G68" s="1"/>
      <c r="H68" s="1"/>
      <c r="I68" s="1"/>
      <c r="J68" s="1"/>
      <c r="L68" s="44"/>
      <c r="M68" s="53" t="s">
        <v>12</v>
      </c>
      <c r="N68" s="53"/>
      <c r="O68" s="46">
        <f>SUM(O67*500)</f>
        <v>0</v>
      </c>
      <c r="P68" s="65">
        <f>P67*500</f>
        <v>0</v>
      </c>
      <c r="Q68" s="65"/>
      <c r="R68" s="50">
        <f>SUM(O68:P68)</f>
        <v>0</v>
      </c>
    </row>
    <row r="69" spans="1:18" ht="20.25" thickBot="1">
      <c r="A69" s="1">
        <v>59</v>
      </c>
      <c r="B69" s="1"/>
      <c r="C69" s="1"/>
      <c r="D69" s="1"/>
      <c r="E69" s="1"/>
      <c r="F69" s="1"/>
      <c r="G69" s="1"/>
      <c r="H69" s="1"/>
      <c r="I69" s="1"/>
      <c r="J69" s="1"/>
      <c r="L69" s="54" t="s">
        <v>26</v>
      </c>
      <c r="M69" s="54"/>
      <c r="N69" s="54"/>
      <c r="O69" s="54"/>
      <c r="P69" s="54"/>
      <c r="Q69" s="66"/>
      <c r="R69" s="49">
        <f>R68+R66</f>
        <v>0</v>
      </c>
    </row>
    <row r="70" spans="1:18">
      <c r="A70" s="1">
        <v>60</v>
      </c>
      <c r="B70" s="1"/>
      <c r="C70" s="1"/>
      <c r="D70" s="1"/>
      <c r="E70" s="1"/>
      <c r="F70" s="1"/>
      <c r="G70" s="1"/>
      <c r="H70" s="1"/>
      <c r="I70" s="1"/>
      <c r="J70" s="1"/>
      <c r="R70" s="9"/>
    </row>
    <row r="71" spans="1:18">
      <c r="A71" s="1">
        <v>61</v>
      </c>
      <c r="B71" s="1"/>
      <c r="C71" s="1"/>
      <c r="D71" s="1"/>
      <c r="E71" s="1"/>
      <c r="F71" s="1"/>
      <c r="G71" s="1"/>
      <c r="H71" s="1"/>
      <c r="I71" s="1"/>
      <c r="J71" s="1"/>
      <c r="L71" s="44"/>
      <c r="M71" s="54"/>
      <c r="N71" s="54"/>
      <c r="O71" s="45" t="s">
        <v>8</v>
      </c>
      <c r="P71" s="68" t="s">
        <v>9</v>
      </c>
      <c r="Q71" s="68"/>
      <c r="R71" s="45" t="s">
        <v>10</v>
      </c>
    </row>
    <row r="72" spans="1:18">
      <c r="A72" s="1">
        <v>62</v>
      </c>
      <c r="B72" s="1"/>
      <c r="C72" s="1"/>
      <c r="D72" s="1"/>
      <c r="E72" s="1"/>
      <c r="F72" s="1"/>
      <c r="G72" s="1"/>
      <c r="H72" s="1"/>
      <c r="I72" s="1"/>
      <c r="J72" s="1"/>
      <c r="L72" s="44" t="s">
        <v>45</v>
      </c>
      <c r="M72" s="53" t="s">
        <v>11</v>
      </c>
      <c r="N72" s="53"/>
      <c r="O72" s="44">
        <v>0</v>
      </c>
      <c r="P72" s="67">
        <v>0</v>
      </c>
      <c r="Q72" s="67"/>
      <c r="R72" s="44">
        <f>SUM(O72+P72)</f>
        <v>0</v>
      </c>
    </row>
    <row r="73" spans="1:18">
      <c r="A73" s="1">
        <v>63</v>
      </c>
      <c r="B73" s="1"/>
      <c r="C73" s="1"/>
      <c r="D73" s="1"/>
      <c r="E73" s="1"/>
      <c r="F73" s="1"/>
      <c r="G73" s="1"/>
      <c r="H73" s="1"/>
      <c r="I73" s="1"/>
      <c r="J73" s="1"/>
      <c r="L73" s="44"/>
      <c r="M73" s="53" t="s">
        <v>12</v>
      </c>
      <c r="N73" s="53"/>
      <c r="O73" s="46">
        <f>SUM(500*O72)</f>
        <v>0</v>
      </c>
      <c r="P73" s="65">
        <f>P72*500</f>
        <v>0</v>
      </c>
      <c r="Q73" s="65"/>
      <c r="R73" s="47">
        <f>SUM(O73:P73)</f>
        <v>0</v>
      </c>
    </row>
    <row r="74" spans="1:18">
      <c r="A74" s="1">
        <v>64</v>
      </c>
      <c r="B74" s="1"/>
      <c r="C74" s="1"/>
      <c r="D74" s="1"/>
      <c r="E74" s="1"/>
      <c r="F74" s="1"/>
      <c r="G74" s="1"/>
      <c r="H74" s="1"/>
      <c r="I74" s="1"/>
      <c r="J74" s="1"/>
      <c r="L74" s="44" t="s">
        <v>46</v>
      </c>
      <c r="M74" s="53" t="s">
        <v>11</v>
      </c>
      <c r="N74" s="53"/>
      <c r="O74" s="48">
        <v>0</v>
      </c>
      <c r="P74" s="67">
        <v>0</v>
      </c>
      <c r="Q74" s="67"/>
      <c r="R74" s="44">
        <f>SUM(O74:P74)</f>
        <v>0</v>
      </c>
    </row>
    <row r="75" spans="1:18" ht="20.25" thickBot="1">
      <c r="A75" s="1">
        <v>65</v>
      </c>
      <c r="B75" s="1"/>
      <c r="C75" s="1"/>
      <c r="D75" s="1"/>
      <c r="E75" s="1"/>
      <c r="F75" s="1"/>
      <c r="G75" s="1"/>
      <c r="H75" s="1"/>
      <c r="I75" s="1"/>
      <c r="J75" s="1"/>
      <c r="L75" s="44"/>
      <c r="M75" s="53" t="s">
        <v>12</v>
      </c>
      <c r="N75" s="53"/>
      <c r="O75" s="46">
        <f>SUM(O74*500)</f>
        <v>0</v>
      </c>
      <c r="P75" s="65">
        <f>P74*500</f>
        <v>0</v>
      </c>
      <c r="Q75" s="65"/>
      <c r="R75" s="50">
        <f>SUM(O75:P75)</f>
        <v>0</v>
      </c>
    </row>
    <row r="76" spans="1:18" ht="20.25" thickBot="1">
      <c r="A76" s="1">
        <v>66</v>
      </c>
      <c r="B76" s="1"/>
      <c r="C76" s="1"/>
      <c r="D76" s="1"/>
      <c r="E76" s="1"/>
      <c r="F76" s="1"/>
      <c r="G76" s="1"/>
      <c r="H76" s="1"/>
      <c r="I76" s="1"/>
      <c r="J76" s="1"/>
      <c r="L76" s="54" t="s">
        <v>26</v>
      </c>
      <c r="M76" s="54"/>
      <c r="N76" s="54"/>
      <c r="O76" s="54"/>
      <c r="P76" s="54"/>
      <c r="Q76" s="66"/>
      <c r="R76" s="49">
        <f>R75+R73</f>
        <v>0</v>
      </c>
    </row>
    <row r="77" spans="1:18">
      <c r="A77" s="1">
        <v>67</v>
      </c>
      <c r="B77" s="1"/>
      <c r="C77" s="1"/>
      <c r="D77" s="1"/>
      <c r="E77" s="1"/>
      <c r="F77" s="1"/>
      <c r="G77" s="1"/>
      <c r="H77" s="1"/>
      <c r="I77" s="1"/>
      <c r="J77" s="1"/>
    </row>
    <row r="78" spans="1:18">
      <c r="A78" s="1">
        <v>68</v>
      </c>
      <c r="B78" s="1"/>
      <c r="C78" s="1"/>
      <c r="D78" s="1"/>
      <c r="E78" s="1"/>
      <c r="F78" s="1"/>
      <c r="G78" s="1"/>
      <c r="H78" s="1"/>
      <c r="I78" s="1"/>
      <c r="J78" s="1"/>
      <c r="L78" s="44"/>
      <c r="M78" s="54"/>
      <c r="N78" s="54"/>
      <c r="O78" s="45" t="s">
        <v>8</v>
      </c>
      <c r="P78" s="68" t="s">
        <v>9</v>
      </c>
      <c r="Q78" s="68"/>
      <c r="R78" s="45" t="s">
        <v>10</v>
      </c>
    </row>
    <row r="79" spans="1:18">
      <c r="A79" s="1">
        <v>69</v>
      </c>
      <c r="B79" s="1"/>
      <c r="C79" s="1"/>
      <c r="D79" s="1"/>
      <c r="E79" s="1"/>
      <c r="F79" s="1"/>
      <c r="G79" s="1"/>
      <c r="H79" s="1"/>
      <c r="I79" s="1"/>
      <c r="J79" s="1"/>
      <c r="L79" s="44" t="s">
        <v>56</v>
      </c>
      <c r="M79" s="53" t="s">
        <v>11</v>
      </c>
      <c r="N79" s="53"/>
      <c r="O79" s="44">
        <v>0</v>
      </c>
      <c r="P79" s="67">
        <v>0</v>
      </c>
      <c r="Q79" s="67"/>
      <c r="R79" s="44">
        <f>SUM(O79+P79)</f>
        <v>0</v>
      </c>
    </row>
    <row r="80" spans="1:18">
      <c r="A80" s="1">
        <v>70</v>
      </c>
      <c r="B80" s="1"/>
      <c r="C80" s="1"/>
      <c r="D80" s="1"/>
      <c r="E80" s="1"/>
      <c r="F80" s="1"/>
      <c r="G80" s="1"/>
      <c r="H80" s="1"/>
      <c r="I80" s="1"/>
      <c r="J80" s="1"/>
      <c r="L80" s="44"/>
      <c r="M80" s="53" t="s">
        <v>12</v>
      </c>
      <c r="N80" s="53"/>
      <c r="O80" s="46">
        <f>SUM(500*O79)</f>
        <v>0</v>
      </c>
      <c r="P80" s="65">
        <f>P79*500</f>
        <v>0</v>
      </c>
      <c r="Q80" s="65"/>
      <c r="R80" s="47">
        <f>SUM(O80:P80)</f>
        <v>0</v>
      </c>
    </row>
    <row r="81" spans="1:18">
      <c r="A81" s="1">
        <v>71</v>
      </c>
      <c r="B81" s="1"/>
      <c r="C81" s="1"/>
      <c r="D81" s="1"/>
      <c r="E81" s="1"/>
      <c r="F81" s="1"/>
      <c r="G81" s="1"/>
      <c r="H81" s="1"/>
      <c r="I81" s="1"/>
      <c r="J81" s="1"/>
      <c r="L81" s="44" t="s">
        <v>57</v>
      </c>
      <c r="M81" s="53" t="s">
        <v>11</v>
      </c>
      <c r="N81" s="53"/>
      <c r="O81" s="48">
        <v>0</v>
      </c>
      <c r="P81" s="67">
        <v>0</v>
      </c>
      <c r="Q81" s="67"/>
      <c r="R81" s="44">
        <f>SUM(O81:P81)</f>
        <v>0</v>
      </c>
    </row>
    <row r="82" spans="1:18" ht="20.25" thickBot="1">
      <c r="A82" s="1">
        <v>72</v>
      </c>
      <c r="B82" s="1"/>
      <c r="C82" s="1"/>
      <c r="D82" s="1"/>
      <c r="E82" s="1"/>
      <c r="F82" s="1"/>
      <c r="G82" s="1"/>
      <c r="H82" s="1"/>
      <c r="I82" s="1"/>
      <c r="J82" s="1"/>
      <c r="L82" s="44"/>
      <c r="M82" s="53" t="s">
        <v>12</v>
      </c>
      <c r="N82" s="53"/>
      <c r="O82" s="46">
        <f>SUM(O81*500)</f>
        <v>0</v>
      </c>
      <c r="P82" s="65">
        <f>P81*500</f>
        <v>0</v>
      </c>
      <c r="Q82" s="65"/>
      <c r="R82" s="50">
        <f>SUM(O82:P82)</f>
        <v>0</v>
      </c>
    </row>
    <row r="83" spans="1:18" ht="20.25" thickBot="1">
      <c r="A83" s="1">
        <v>73</v>
      </c>
      <c r="B83" s="1"/>
      <c r="C83" s="1"/>
      <c r="D83" s="1"/>
      <c r="E83" s="1"/>
      <c r="F83" s="1"/>
      <c r="G83" s="1"/>
      <c r="H83" s="1"/>
      <c r="I83" s="1"/>
      <c r="J83" s="1"/>
      <c r="L83" s="54" t="s">
        <v>26</v>
      </c>
      <c r="M83" s="54"/>
      <c r="N83" s="54"/>
      <c r="O83" s="54"/>
      <c r="P83" s="54"/>
      <c r="Q83" s="66"/>
      <c r="R83" s="49">
        <f>R82+R80</f>
        <v>0</v>
      </c>
    </row>
    <row r="84" spans="1:18">
      <c r="A84" s="1">
        <v>74</v>
      </c>
      <c r="B84" s="1"/>
      <c r="C84" s="1"/>
      <c r="D84" s="1"/>
      <c r="E84" s="1"/>
      <c r="F84" s="1"/>
      <c r="G84" s="1"/>
      <c r="H84" s="1"/>
      <c r="I84" s="1"/>
      <c r="J84" s="1"/>
    </row>
    <row r="85" spans="1:18" ht="20.25" thickBot="1">
      <c r="A85" s="1">
        <v>75</v>
      </c>
      <c r="B85" s="1"/>
      <c r="C85" s="1"/>
      <c r="D85" s="1"/>
      <c r="E85" s="1"/>
      <c r="F85" s="1"/>
      <c r="G85" s="1"/>
      <c r="H85" s="1"/>
      <c r="I85" s="1"/>
      <c r="J85" s="1"/>
      <c r="O85" s="71"/>
      <c r="P85" s="72"/>
      <c r="Q85" s="73"/>
      <c r="R85" s="43" t="s">
        <v>48</v>
      </c>
    </row>
    <row r="86" spans="1:18" ht="20.25" thickBot="1">
      <c r="A86" s="1">
        <v>76</v>
      </c>
      <c r="B86" s="1"/>
      <c r="C86" s="1"/>
      <c r="D86" s="1"/>
      <c r="E86" s="1"/>
      <c r="F86" s="1"/>
      <c r="G86" s="1"/>
      <c r="H86" s="1"/>
      <c r="I86" s="1"/>
      <c r="J86" s="1"/>
      <c r="O86" s="69" t="s">
        <v>47</v>
      </c>
      <c r="P86" s="69"/>
      <c r="Q86" s="70"/>
      <c r="R86" s="51">
        <f>R62+R69+R76+R83</f>
        <v>0</v>
      </c>
    </row>
    <row r="87" spans="1:18">
      <c r="A87" s="1">
        <v>77</v>
      </c>
      <c r="B87" s="1"/>
      <c r="C87" s="1"/>
      <c r="D87" s="1"/>
      <c r="E87" s="1"/>
      <c r="F87" s="1"/>
      <c r="G87" s="1"/>
      <c r="H87" s="1"/>
      <c r="I87" s="1"/>
      <c r="J87" s="1"/>
    </row>
    <row r="88" spans="1:18">
      <c r="A88" s="1">
        <v>78</v>
      </c>
      <c r="B88" s="1"/>
      <c r="C88" s="1"/>
      <c r="D88" s="1"/>
      <c r="E88" s="1"/>
      <c r="F88" s="1"/>
      <c r="G88" s="1"/>
      <c r="H88" s="1"/>
      <c r="I88" s="1"/>
      <c r="J88" s="1"/>
    </row>
    <row r="89" spans="1:18">
      <c r="A89" s="1">
        <v>79</v>
      </c>
      <c r="B89" s="1"/>
      <c r="C89" s="1"/>
      <c r="D89" s="1"/>
      <c r="E89" s="1"/>
      <c r="F89" s="1"/>
      <c r="G89" s="1"/>
      <c r="H89" s="1"/>
      <c r="I89" s="1"/>
      <c r="J89" s="1"/>
      <c r="L89" s="14" t="s">
        <v>34</v>
      </c>
      <c r="M89" s="8"/>
      <c r="N89" s="8"/>
      <c r="O89" s="8"/>
    </row>
    <row r="90" spans="1:18">
      <c r="A90" s="1">
        <v>80</v>
      </c>
      <c r="B90" s="1"/>
      <c r="C90" s="1"/>
      <c r="D90" s="1"/>
      <c r="E90" s="1"/>
      <c r="F90" s="1"/>
      <c r="G90" s="1"/>
      <c r="H90" s="1"/>
      <c r="I90" s="1"/>
      <c r="J90" s="1"/>
      <c r="L90" s="18" t="s">
        <v>33</v>
      </c>
      <c r="M90" s="9"/>
      <c r="N90" s="9"/>
      <c r="R90" s="9"/>
    </row>
    <row r="91" spans="1:18">
      <c r="A91" s="1">
        <v>81</v>
      </c>
      <c r="B91" s="1"/>
      <c r="C91" s="1"/>
      <c r="D91" s="1"/>
      <c r="E91" s="1"/>
      <c r="F91" s="1"/>
      <c r="G91" s="1"/>
      <c r="H91" s="1"/>
      <c r="I91" s="1"/>
      <c r="J91" s="1"/>
      <c r="L91" s="14" t="s">
        <v>42</v>
      </c>
      <c r="M91" s="8"/>
      <c r="N91" s="8"/>
      <c r="O91" s="8"/>
      <c r="P91" s="9"/>
      <c r="Q91" s="9"/>
      <c r="R91" s="9"/>
    </row>
    <row r="92" spans="1:18">
      <c r="A92" s="1">
        <v>82</v>
      </c>
      <c r="B92" s="1"/>
      <c r="C92" s="1"/>
      <c r="D92" s="1"/>
      <c r="E92" s="1"/>
      <c r="F92" s="1"/>
      <c r="G92" s="1"/>
      <c r="H92" s="1"/>
      <c r="I92" s="1"/>
      <c r="J92" s="1"/>
      <c r="L92" s="15" t="s">
        <v>49</v>
      </c>
      <c r="O92" s="10"/>
      <c r="P92" s="10"/>
      <c r="Q92" s="9"/>
    </row>
    <row r="93" spans="1:18">
      <c r="A93" s="1">
        <v>83</v>
      </c>
      <c r="B93" s="1"/>
      <c r="C93" s="1"/>
      <c r="D93" s="1"/>
      <c r="E93" s="1"/>
      <c r="F93" s="1"/>
      <c r="G93" s="1"/>
      <c r="H93" s="1"/>
      <c r="I93" s="1"/>
      <c r="J93" s="1"/>
      <c r="L93" s="16" t="s">
        <v>25</v>
      </c>
      <c r="M93" s="10"/>
      <c r="N93" s="10"/>
      <c r="O93" s="10"/>
      <c r="P93" s="10"/>
      <c r="Q93" s="9"/>
    </row>
    <row r="94" spans="1:18">
      <c r="A94" s="1">
        <v>84</v>
      </c>
      <c r="B94" s="1"/>
      <c r="C94" s="1"/>
      <c r="D94" s="1"/>
      <c r="E94" s="1"/>
      <c r="F94" s="1"/>
      <c r="G94" s="1"/>
      <c r="H94" s="1"/>
      <c r="I94" s="1"/>
      <c r="J94" s="1"/>
      <c r="L94" s="17" t="s">
        <v>30</v>
      </c>
      <c r="M94" s="10"/>
      <c r="N94" s="10"/>
    </row>
    <row r="95" spans="1:18">
      <c r="A95" s="1">
        <v>85</v>
      </c>
      <c r="B95" s="1"/>
      <c r="C95" s="1"/>
      <c r="D95" s="1"/>
      <c r="E95" s="1"/>
      <c r="F95" s="1"/>
      <c r="G95" s="1"/>
      <c r="H95" s="1"/>
      <c r="I95" s="1"/>
      <c r="J95" s="1"/>
      <c r="L95" s="23" t="s">
        <v>50</v>
      </c>
      <c r="O95" s="9"/>
      <c r="P95" s="9"/>
      <c r="Q95" s="9"/>
    </row>
    <row r="96" spans="1:18">
      <c r="A96" s="1">
        <v>86</v>
      </c>
      <c r="B96" s="1"/>
      <c r="C96" s="1"/>
      <c r="D96" s="1"/>
      <c r="E96" s="1"/>
      <c r="F96" s="1"/>
      <c r="G96" s="1"/>
      <c r="H96" s="1"/>
      <c r="I96" s="1"/>
      <c r="J96" s="1"/>
      <c r="L96" s="15" t="s">
        <v>60</v>
      </c>
      <c r="M96" s="9"/>
      <c r="N96" s="9"/>
      <c r="O96" s="9"/>
      <c r="P96" s="9"/>
      <c r="Q96" s="9"/>
    </row>
    <row r="97" spans="1:17">
      <c r="A97" s="1">
        <v>87</v>
      </c>
      <c r="B97" s="1"/>
      <c r="C97" s="1"/>
      <c r="D97" s="1"/>
      <c r="E97" s="1"/>
      <c r="F97" s="1"/>
      <c r="G97" s="1"/>
      <c r="H97" s="1"/>
      <c r="I97" s="1"/>
      <c r="J97" s="1"/>
      <c r="L97" s="14" t="s">
        <v>32</v>
      </c>
      <c r="M97" s="9"/>
      <c r="N97" s="9"/>
      <c r="O97" s="9"/>
      <c r="P97" s="9"/>
      <c r="Q97" s="9"/>
    </row>
    <row r="98" spans="1:17">
      <c r="A98" s="1">
        <v>88</v>
      </c>
      <c r="B98" s="1"/>
      <c r="C98" s="1"/>
      <c r="D98" s="1"/>
      <c r="E98" s="1"/>
      <c r="F98" s="1"/>
      <c r="G98" s="1"/>
      <c r="H98" s="1"/>
      <c r="I98" s="1"/>
      <c r="J98" s="1"/>
      <c r="L98" s="15" t="s">
        <v>52</v>
      </c>
    </row>
    <row r="99" spans="1:17">
      <c r="A99" s="1">
        <v>89</v>
      </c>
      <c r="B99" s="1"/>
      <c r="C99" s="1"/>
      <c r="D99" s="1"/>
      <c r="E99" s="1"/>
      <c r="F99" s="1"/>
      <c r="G99" s="1"/>
      <c r="H99" s="1"/>
      <c r="I99" s="1"/>
      <c r="J99" s="1"/>
    </row>
    <row r="100" spans="1:17">
      <c r="A100" s="1">
        <v>90</v>
      </c>
      <c r="B100" s="1"/>
      <c r="C100" s="1"/>
      <c r="D100" s="1"/>
      <c r="E100" s="1"/>
      <c r="F100" s="1"/>
      <c r="G100" s="1"/>
      <c r="H100" s="1"/>
      <c r="I100" s="1"/>
      <c r="J100" s="1"/>
    </row>
  </sheetData>
  <mergeCells count="71">
    <mergeCell ref="P73:Q73"/>
    <mergeCell ref="P74:Q74"/>
    <mergeCell ref="O86:Q86"/>
    <mergeCell ref="O85:Q85"/>
    <mergeCell ref="P78:Q78"/>
    <mergeCell ref="P79:Q79"/>
    <mergeCell ref="P80:Q80"/>
    <mergeCell ref="P81:Q81"/>
    <mergeCell ref="P82:Q82"/>
    <mergeCell ref="L83:Q83"/>
    <mergeCell ref="P59:Q59"/>
    <mergeCell ref="P60:Q60"/>
    <mergeCell ref="Q50:R55"/>
    <mergeCell ref="P75:Q75"/>
    <mergeCell ref="L76:Q76"/>
    <mergeCell ref="M73:N73"/>
    <mergeCell ref="M74:N74"/>
    <mergeCell ref="M75:N75"/>
    <mergeCell ref="P71:Q71"/>
    <mergeCell ref="P72:Q72"/>
    <mergeCell ref="P67:Q67"/>
    <mergeCell ref="P64:Q64"/>
    <mergeCell ref="P65:Q65"/>
    <mergeCell ref="A5:B5"/>
    <mergeCell ref="A6:B6"/>
    <mergeCell ref="C6:D6"/>
    <mergeCell ref="Q9:R9"/>
    <mergeCell ref="P57:Q57"/>
    <mergeCell ref="P58:Q58"/>
    <mergeCell ref="M57:N57"/>
    <mergeCell ref="E5:F5"/>
    <mergeCell ref="E6:F6"/>
    <mergeCell ref="A4:B4"/>
    <mergeCell ref="P68:Q68"/>
    <mergeCell ref="L69:Q69"/>
    <mergeCell ref="P66:Q66"/>
    <mergeCell ref="P61:Q61"/>
    <mergeCell ref="L62:Q62"/>
    <mergeCell ref="Q34:R39"/>
    <mergeCell ref="Q41:R41"/>
    <mergeCell ref="Q42:R47"/>
    <mergeCell ref="Q49:R49"/>
    <mergeCell ref="M58:N58"/>
    <mergeCell ref="A1:R1"/>
    <mergeCell ref="I5:J5"/>
    <mergeCell ref="I6:J6"/>
    <mergeCell ref="E4:F4"/>
    <mergeCell ref="G4:H4"/>
    <mergeCell ref="C4:D4"/>
    <mergeCell ref="C5:D5"/>
    <mergeCell ref="Q10:R15"/>
    <mergeCell ref="Q17:R17"/>
    <mergeCell ref="Q18:R23"/>
    <mergeCell ref="Q25:R25"/>
    <mergeCell ref="Q26:R31"/>
    <mergeCell ref="Q33:R33"/>
    <mergeCell ref="M59:N59"/>
    <mergeCell ref="M60:N60"/>
    <mergeCell ref="M61:N61"/>
    <mergeCell ref="M80:N80"/>
    <mergeCell ref="M81:N81"/>
    <mergeCell ref="M78:N78"/>
    <mergeCell ref="M79:N79"/>
    <mergeCell ref="M64:N64"/>
    <mergeCell ref="M82:N82"/>
    <mergeCell ref="M65:N65"/>
    <mergeCell ref="M66:N66"/>
    <mergeCell ref="M67:N67"/>
    <mergeCell ref="M68:N68"/>
    <mergeCell ref="M71:N71"/>
    <mergeCell ref="M72:N72"/>
  </mergeCells>
  <phoneticPr fontId="2"/>
  <pageMargins left="0.82677165354330717" right="0.23622047244094491" top="0.55118110236220474" bottom="0.35433070866141736" header="0.31496062992125984" footer="0.31496062992125984"/>
  <pageSetup paperSize="9" scale="38" orientation="portrait" horizontalDpi="360" verticalDpi="360" r:id="rId1"/>
  <headerFooter alignWithMargins="0"/>
  <rowBreaks count="1" manualBreakCount="1">
    <brk id="91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zoomScale="73" zoomScaleNormal="73" workbookViewId="0">
      <selection sqref="A1:P1"/>
    </sheetView>
  </sheetViews>
  <sheetFormatPr defaultColWidth="13" defaultRowHeight="19.5"/>
  <cols>
    <col min="1" max="1" width="4.88671875" customWidth="1"/>
    <col min="2" max="2" width="10.88671875" customWidth="1"/>
    <col min="3" max="3" width="15.33203125" customWidth="1"/>
    <col min="4" max="4" width="5.44140625" customWidth="1"/>
    <col min="5" max="5" width="16.77734375" customWidth="1"/>
    <col min="6" max="6" width="5.44140625" customWidth="1"/>
    <col min="7" max="8" width="7.6640625" customWidth="1"/>
    <col min="9" max="9" width="6.109375" customWidth="1"/>
    <col min="10" max="10" width="11.6640625" customWidth="1"/>
    <col min="11" max="11" width="14.88671875" customWidth="1"/>
    <col min="12" max="12" width="5.44140625" customWidth="1"/>
    <col min="13" max="13" width="16.44140625" customWidth="1"/>
    <col min="14" max="14" width="5.88671875" customWidth="1"/>
    <col min="15" max="16" width="6.77734375" customWidth="1"/>
    <col min="17" max="17" width="13.88671875" customWidth="1"/>
    <col min="18" max="18" width="11.44140625" customWidth="1"/>
  </cols>
  <sheetData>
    <row r="1" spans="1:18" ht="44.45" customHeight="1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2"/>
      <c r="R1" s="52"/>
    </row>
    <row r="2" spans="1:18" ht="21.6" customHeight="1">
      <c r="A2" s="6"/>
    </row>
    <row r="3" spans="1:18" ht="21.6" customHeight="1">
      <c r="A3" s="6"/>
      <c r="B3" t="s">
        <v>13</v>
      </c>
      <c r="L3" s="12"/>
      <c r="M3" s="12"/>
      <c r="N3" s="12"/>
    </row>
    <row r="4" spans="1:18" ht="21.6" customHeight="1">
      <c r="A4" s="6"/>
      <c r="B4" t="s">
        <v>28</v>
      </c>
      <c r="F4" t="s">
        <v>63</v>
      </c>
      <c r="H4" t="s">
        <v>14</v>
      </c>
      <c r="J4" s="7"/>
      <c r="L4" s="12"/>
      <c r="M4" s="12"/>
      <c r="N4" s="12"/>
    </row>
    <row r="5" spans="1:18" ht="21.6" customHeight="1">
      <c r="A5" s="64" t="s">
        <v>35</v>
      </c>
      <c r="B5" s="64"/>
      <c r="C5" s="63"/>
      <c r="D5" s="63"/>
      <c r="E5" s="63" t="s">
        <v>36</v>
      </c>
      <c r="F5" s="63"/>
      <c r="G5" s="81"/>
      <c r="H5" s="82"/>
      <c r="I5" s="82"/>
      <c r="J5" s="82"/>
      <c r="K5" s="82"/>
      <c r="L5" s="83"/>
      <c r="M5" s="12"/>
      <c r="N5" s="12"/>
    </row>
    <row r="6" spans="1:18" ht="21.6" customHeight="1">
      <c r="A6" s="64" t="s">
        <v>15</v>
      </c>
      <c r="B6" s="64"/>
      <c r="C6" s="63"/>
      <c r="D6" s="63"/>
      <c r="E6" s="63" t="s">
        <v>17</v>
      </c>
      <c r="F6" s="63"/>
      <c r="G6" s="84"/>
      <c r="H6" s="84"/>
      <c r="I6" s="84"/>
      <c r="J6" s="2" t="s">
        <v>29</v>
      </c>
      <c r="K6" s="63"/>
      <c r="L6" s="63"/>
      <c r="M6" s="7"/>
      <c r="N6" s="7"/>
      <c r="O6" s="7"/>
    </row>
    <row r="7" spans="1:18" ht="21.6" customHeight="1">
      <c r="A7" s="64" t="s">
        <v>16</v>
      </c>
      <c r="B7" s="64"/>
      <c r="C7" s="63"/>
      <c r="D7" s="63"/>
      <c r="E7" s="63" t="s">
        <v>17</v>
      </c>
      <c r="F7" s="63"/>
      <c r="G7" s="63"/>
      <c r="H7" s="63"/>
      <c r="I7" s="63"/>
      <c r="J7" s="2" t="s">
        <v>29</v>
      </c>
      <c r="K7" s="63"/>
      <c r="L7" s="63"/>
      <c r="M7" s="7"/>
      <c r="N7" s="7"/>
      <c r="O7" s="7"/>
    </row>
    <row r="8" spans="1:18" ht="21.6" customHeight="1">
      <c r="A8" s="20"/>
      <c r="B8" s="20"/>
      <c r="C8" s="7"/>
      <c r="D8" s="7"/>
      <c r="E8" s="7"/>
      <c r="F8" s="7"/>
      <c r="G8" s="21"/>
      <c r="H8" s="7"/>
      <c r="I8" s="7"/>
      <c r="J8" s="7"/>
      <c r="L8" s="12"/>
      <c r="M8" s="7"/>
      <c r="N8" s="7"/>
      <c r="O8" s="7"/>
    </row>
    <row r="9" spans="1:18" ht="25.5">
      <c r="A9" s="13" t="s">
        <v>38</v>
      </c>
      <c r="C9" s="7"/>
      <c r="D9" s="21"/>
      <c r="E9" s="21"/>
      <c r="H9" s="12"/>
      <c r="I9" s="12"/>
      <c r="J9" s="12"/>
    </row>
    <row r="10" spans="1:18">
      <c r="B10" s="2" t="s">
        <v>1</v>
      </c>
      <c r="C10" s="2" t="s">
        <v>2</v>
      </c>
      <c r="D10" s="2" t="s">
        <v>3</v>
      </c>
      <c r="E10" s="2" t="s">
        <v>5</v>
      </c>
      <c r="F10" s="2" t="s">
        <v>4</v>
      </c>
      <c r="G10" s="61" t="s">
        <v>39</v>
      </c>
      <c r="H10" s="61"/>
      <c r="I10" s="7"/>
      <c r="J10" s="2" t="s">
        <v>1</v>
      </c>
      <c r="K10" s="2" t="s">
        <v>2</v>
      </c>
      <c r="L10" s="2" t="s">
        <v>3</v>
      </c>
      <c r="M10" s="2" t="s">
        <v>5</v>
      </c>
      <c r="N10" s="2" t="s">
        <v>4</v>
      </c>
      <c r="O10" s="61" t="s">
        <v>39</v>
      </c>
      <c r="P10" s="61"/>
    </row>
    <row r="11" spans="1:18">
      <c r="B11" s="1"/>
      <c r="C11" s="1"/>
      <c r="D11" s="1"/>
      <c r="E11" s="1"/>
      <c r="F11" s="1"/>
      <c r="G11" s="55"/>
      <c r="H11" s="56"/>
      <c r="I11" s="25"/>
      <c r="J11" s="1"/>
      <c r="K11" s="1"/>
      <c r="L11" s="1"/>
      <c r="M11" s="1"/>
      <c r="N11" s="1"/>
      <c r="O11" s="55"/>
      <c r="P11" s="56"/>
    </row>
    <row r="12" spans="1:18" ht="18.75" customHeight="1">
      <c r="B12" s="1"/>
      <c r="C12" s="1"/>
      <c r="D12" s="1"/>
      <c r="E12" s="1"/>
      <c r="F12" s="1"/>
      <c r="G12" s="57"/>
      <c r="H12" s="58"/>
      <c r="I12" s="12"/>
      <c r="J12" s="1"/>
      <c r="K12" s="1"/>
      <c r="L12" s="1"/>
      <c r="M12" s="1"/>
      <c r="N12" s="1"/>
      <c r="O12" s="57"/>
      <c r="P12" s="58"/>
    </row>
    <row r="13" spans="1:18" ht="18.75" customHeight="1">
      <c r="B13" s="1"/>
      <c r="C13" s="1"/>
      <c r="D13" s="1"/>
      <c r="E13" s="1"/>
      <c r="F13" s="1"/>
      <c r="G13" s="57"/>
      <c r="H13" s="58"/>
      <c r="I13" s="12"/>
      <c r="J13" s="1"/>
      <c r="K13" s="1"/>
      <c r="L13" s="1"/>
      <c r="M13" s="1"/>
      <c r="N13" s="1"/>
      <c r="O13" s="57"/>
      <c r="P13" s="58"/>
    </row>
    <row r="14" spans="1:18" ht="18.75" customHeight="1">
      <c r="B14" s="1"/>
      <c r="C14" s="1"/>
      <c r="D14" s="1"/>
      <c r="E14" s="1"/>
      <c r="F14" s="1"/>
      <c r="G14" s="57"/>
      <c r="H14" s="58"/>
      <c r="I14" s="12"/>
      <c r="J14" s="1"/>
      <c r="K14" s="1"/>
      <c r="L14" s="1"/>
      <c r="M14" s="1"/>
      <c r="N14" s="1"/>
      <c r="O14" s="57"/>
      <c r="P14" s="58"/>
    </row>
    <row r="15" spans="1:18" ht="18.75" customHeight="1">
      <c r="B15" s="1"/>
      <c r="C15" s="1"/>
      <c r="D15" s="1"/>
      <c r="E15" s="1"/>
      <c r="F15" s="1"/>
      <c r="G15" s="57"/>
      <c r="H15" s="58"/>
      <c r="I15" s="12"/>
      <c r="J15" s="1"/>
      <c r="K15" s="1"/>
      <c r="L15" s="1"/>
      <c r="M15" s="1"/>
      <c r="N15" s="1"/>
      <c r="O15" s="57"/>
      <c r="P15" s="58"/>
    </row>
    <row r="16" spans="1:18" ht="18.75" customHeight="1">
      <c r="B16" s="1"/>
      <c r="C16" s="1"/>
      <c r="D16" s="1"/>
      <c r="E16" s="1"/>
      <c r="F16" s="1"/>
      <c r="G16" s="59"/>
      <c r="H16" s="60"/>
      <c r="I16" s="12"/>
      <c r="J16" s="1"/>
      <c r="K16" s="1"/>
      <c r="L16" s="1"/>
      <c r="M16" s="1"/>
      <c r="N16" s="1"/>
      <c r="O16" s="59"/>
      <c r="P16" s="60"/>
    </row>
    <row r="17" spans="1:18" ht="18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L17" s="12"/>
      <c r="M17" s="12"/>
      <c r="N17" s="12"/>
      <c r="O17" s="12"/>
      <c r="P17" s="12"/>
      <c r="Q17" s="12"/>
      <c r="R17" s="12"/>
    </row>
    <row r="18" spans="1:18" ht="18.75" customHeight="1">
      <c r="A18" s="12"/>
      <c r="B18" s="2" t="s">
        <v>1</v>
      </c>
      <c r="C18" s="2" t="s">
        <v>2</v>
      </c>
      <c r="D18" s="2" t="s">
        <v>3</v>
      </c>
      <c r="E18" s="2" t="s">
        <v>5</v>
      </c>
      <c r="F18" s="2" t="s">
        <v>4</v>
      </c>
      <c r="G18" s="61" t="s">
        <v>39</v>
      </c>
      <c r="H18" s="61"/>
      <c r="I18" s="7"/>
      <c r="J18" s="2" t="s">
        <v>1</v>
      </c>
      <c r="K18" s="2" t="s">
        <v>2</v>
      </c>
      <c r="L18" s="2" t="s">
        <v>3</v>
      </c>
      <c r="M18" s="2" t="s">
        <v>5</v>
      </c>
      <c r="N18" s="2" t="s">
        <v>4</v>
      </c>
      <c r="O18" s="61" t="s">
        <v>39</v>
      </c>
      <c r="P18" s="61"/>
    </row>
    <row r="19" spans="1:18" ht="18.75" customHeight="1">
      <c r="A19" s="12"/>
      <c r="B19" s="1"/>
      <c r="C19" s="1"/>
      <c r="D19" s="1"/>
      <c r="E19" s="1"/>
      <c r="F19" s="1"/>
      <c r="G19" s="55"/>
      <c r="H19" s="56"/>
      <c r="I19" s="25"/>
      <c r="J19" s="1"/>
      <c r="K19" s="1"/>
      <c r="L19" s="1"/>
      <c r="M19" s="1"/>
      <c r="N19" s="1"/>
      <c r="O19" s="55"/>
      <c r="P19" s="56"/>
    </row>
    <row r="20" spans="1:18" ht="18.75" customHeight="1">
      <c r="A20" s="12"/>
      <c r="B20" s="1"/>
      <c r="C20" s="1"/>
      <c r="D20" s="1"/>
      <c r="E20" s="1"/>
      <c r="F20" s="1"/>
      <c r="G20" s="57"/>
      <c r="H20" s="58"/>
      <c r="I20" s="12"/>
      <c r="J20" s="1"/>
      <c r="K20" s="1"/>
      <c r="L20" s="1"/>
      <c r="M20" s="1"/>
      <c r="N20" s="1"/>
      <c r="O20" s="57"/>
      <c r="P20" s="58"/>
    </row>
    <row r="21" spans="1:18" ht="18.75" customHeight="1">
      <c r="A21" s="12"/>
      <c r="B21" s="1"/>
      <c r="C21" s="1"/>
      <c r="D21" s="1"/>
      <c r="E21" s="1"/>
      <c r="F21" s="1"/>
      <c r="G21" s="57"/>
      <c r="H21" s="58"/>
      <c r="I21" s="12"/>
      <c r="J21" s="1"/>
      <c r="K21" s="1"/>
      <c r="L21" s="1"/>
      <c r="M21" s="1"/>
      <c r="N21" s="1"/>
      <c r="O21" s="57"/>
      <c r="P21" s="58"/>
    </row>
    <row r="22" spans="1:18" ht="18.75" customHeight="1">
      <c r="A22" s="12"/>
      <c r="B22" s="1"/>
      <c r="C22" s="1"/>
      <c r="D22" s="1"/>
      <c r="E22" s="1"/>
      <c r="F22" s="1"/>
      <c r="G22" s="57"/>
      <c r="H22" s="58"/>
      <c r="I22" s="12"/>
      <c r="J22" s="1"/>
      <c r="K22" s="1"/>
      <c r="L22" s="1"/>
      <c r="M22" s="1"/>
      <c r="N22" s="1"/>
      <c r="O22" s="57"/>
      <c r="P22" s="58"/>
    </row>
    <row r="23" spans="1:18" ht="18.75" customHeight="1">
      <c r="A23" s="12"/>
      <c r="B23" s="1"/>
      <c r="C23" s="1"/>
      <c r="D23" s="1"/>
      <c r="E23" s="1"/>
      <c r="F23" s="1"/>
      <c r="G23" s="57"/>
      <c r="H23" s="58"/>
      <c r="I23" s="12"/>
      <c r="J23" s="1"/>
      <c r="K23" s="1"/>
      <c r="L23" s="1"/>
      <c r="M23" s="1"/>
      <c r="N23" s="1"/>
      <c r="O23" s="57"/>
      <c r="P23" s="58"/>
      <c r="Q23" s="12"/>
    </row>
    <row r="24" spans="1:18" ht="18.75" customHeight="1">
      <c r="A24" s="12"/>
      <c r="B24" s="1"/>
      <c r="C24" s="1"/>
      <c r="D24" s="1"/>
      <c r="E24" s="1"/>
      <c r="F24" s="1"/>
      <c r="G24" s="59"/>
      <c r="H24" s="60"/>
      <c r="I24" s="12"/>
      <c r="J24" s="1"/>
      <c r="K24" s="1"/>
      <c r="L24" s="1"/>
      <c r="M24" s="1"/>
      <c r="N24" s="1"/>
      <c r="O24" s="59"/>
      <c r="P24" s="60"/>
      <c r="Q24" s="25"/>
      <c r="R24" s="26"/>
    </row>
    <row r="25" spans="1:18" ht="18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27"/>
      <c r="M25" s="27"/>
      <c r="N25" s="27"/>
      <c r="O25" s="27"/>
      <c r="P25" s="27"/>
      <c r="Q25" s="25"/>
      <c r="R25" s="26"/>
    </row>
    <row r="26" spans="1:18" ht="18.75" customHeight="1">
      <c r="A26" s="12"/>
      <c r="B26" s="2" t="s">
        <v>1</v>
      </c>
      <c r="C26" s="2" t="s">
        <v>2</v>
      </c>
      <c r="D26" s="2" t="s">
        <v>3</v>
      </c>
      <c r="E26" s="2" t="s">
        <v>5</v>
      </c>
      <c r="F26" s="2" t="s">
        <v>4</v>
      </c>
      <c r="G26" s="61" t="s">
        <v>39</v>
      </c>
      <c r="H26" s="61"/>
      <c r="I26" s="7"/>
      <c r="J26" s="2" t="s">
        <v>1</v>
      </c>
      <c r="K26" s="2" t="s">
        <v>2</v>
      </c>
      <c r="L26" s="2" t="s">
        <v>3</v>
      </c>
      <c r="M26" s="2" t="s">
        <v>5</v>
      </c>
      <c r="N26" s="2" t="s">
        <v>4</v>
      </c>
      <c r="O26" s="61" t="s">
        <v>39</v>
      </c>
      <c r="P26" s="61"/>
      <c r="Q26" s="25"/>
      <c r="R26" s="26"/>
    </row>
    <row r="27" spans="1:18" ht="18.75" customHeight="1">
      <c r="A27" s="12"/>
      <c r="B27" s="1"/>
      <c r="C27" s="1"/>
      <c r="D27" s="1"/>
      <c r="E27" s="1"/>
      <c r="F27" s="1"/>
      <c r="G27" s="55"/>
      <c r="H27" s="56"/>
      <c r="I27" s="25"/>
      <c r="J27" s="1"/>
      <c r="K27" s="1"/>
      <c r="L27" s="1"/>
      <c r="M27" s="1"/>
      <c r="N27" s="1"/>
      <c r="O27" s="55"/>
      <c r="P27" s="56"/>
      <c r="Q27" s="28"/>
      <c r="R27" s="26"/>
    </row>
    <row r="28" spans="1:18" ht="18.75" customHeight="1">
      <c r="A28" s="12"/>
      <c r="B28" s="1"/>
      <c r="C28" s="1"/>
      <c r="D28" s="1"/>
      <c r="E28" s="1"/>
      <c r="F28" s="1"/>
      <c r="G28" s="57"/>
      <c r="H28" s="58"/>
      <c r="I28" s="12"/>
      <c r="J28" s="1"/>
      <c r="K28" s="1"/>
      <c r="L28" s="1"/>
      <c r="M28" s="1"/>
      <c r="N28" s="1"/>
      <c r="O28" s="57"/>
      <c r="P28" s="58"/>
      <c r="Q28" s="25"/>
      <c r="R28" s="26"/>
    </row>
    <row r="29" spans="1:18" ht="18.75" customHeight="1">
      <c r="A29" s="12"/>
      <c r="B29" s="1"/>
      <c r="C29" s="1"/>
      <c r="D29" s="1"/>
      <c r="E29" s="1"/>
      <c r="F29" s="1"/>
      <c r="G29" s="57"/>
      <c r="H29" s="58"/>
      <c r="I29" s="12"/>
      <c r="J29" s="1"/>
      <c r="K29" s="1"/>
      <c r="L29" s="1"/>
      <c r="M29" s="1"/>
      <c r="N29" s="1"/>
      <c r="O29" s="57"/>
      <c r="P29" s="58"/>
      <c r="Q29" s="30"/>
      <c r="R29" s="26"/>
    </row>
    <row r="30" spans="1:18" ht="18.75" customHeight="1">
      <c r="A30" s="12"/>
      <c r="B30" s="1"/>
      <c r="C30" s="1"/>
      <c r="D30" s="1"/>
      <c r="E30" s="1"/>
      <c r="F30" s="1"/>
      <c r="G30" s="57"/>
      <c r="H30" s="58"/>
      <c r="I30" s="12"/>
      <c r="J30" s="1"/>
      <c r="K30" s="1"/>
      <c r="L30" s="1"/>
      <c r="M30" s="1"/>
      <c r="N30" s="1"/>
      <c r="O30" s="57"/>
      <c r="P30" s="58"/>
      <c r="Q30" s="25"/>
      <c r="R30" s="26"/>
    </row>
    <row r="31" spans="1:18" ht="18.75" customHeight="1">
      <c r="A31" s="12"/>
      <c r="B31" s="1"/>
      <c r="C31" s="1"/>
      <c r="D31" s="1"/>
      <c r="E31" s="1"/>
      <c r="F31" s="1"/>
      <c r="G31" s="57"/>
      <c r="H31" s="58"/>
      <c r="I31" s="12"/>
      <c r="J31" s="1"/>
      <c r="K31" s="1"/>
      <c r="L31" s="1"/>
      <c r="M31" s="1"/>
      <c r="N31" s="1"/>
      <c r="O31" s="57"/>
      <c r="P31" s="58"/>
      <c r="Q31" s="30"/>
      <c r="R31" s="26"/>
    </row>
    <row r="32" spans="1:18">
      <c r="A32" s="12"/>
      <c r="B32" s="1"/>
      <c r="C32" s="1"/>
      <c r="D32" s="1"/>
      <c r="E32" s="1"/>
      <c r="F32" s="1"/>
      <c r="G32" s="59"/>
      <c r="H32" s="60"/>
      <c r="I32" s="12"/>
      <c r="J32" s="1"/>
      <c r="K32" s="1"/>
      <c r="L32" s="1"/>
      <c r="M32" s="1"/>
      <c r="N32" s="1"/>
      <c r="O32" s="59"/>
      <c r="P32" s="60"/>
      <c r="Q32" s="30"/>
      <c r="R32" s="26"/>
    </row>
    <row r="33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25"/>
      <c r="M33" s="25"/>
      <c r="N33" s="25"/>
      <c r="O33" s="25"/>
      <c r="P33" s="25"/>
      <c r="Q33" s="25"/>
      <c r="R33" s="26"/>
    </row>
    <row r="34" spans="1:18">
      <c r="A34" s="12"/>
      <c r="B34" s="2" t="s">
        <v>1</v>
      </c>
      <c r="C34" s="2" t="s">
        <v>2</v>
      </c>
      <c r="D34" s="2" t="s">
        <v>3</v>
      </c>
      <c r="E34" s="2" t="s">
        <v>5</v>
      </c>
      <c r="F34" s="2" t="s">
        <v>4</v>
      </c>
      <c r="G34" s="61" t="s">
        <v>39</v>
      </c>
      <c r="H34" s="61"/>
      <c r="I34" s="7"/>
      <c r="J34" s="2" t="s">
        <v>1</v>
      </c>
      <c r="K34" s="2" t="s">
        <v>2</v>
      </c>
      <c r="L34" s="2" t="s">
        <v>3</v>
      </c>
      <c r="M34" s="2" t="s">
        <v>5</v>
      </c>
      <c r="N34" s="2" t="s">
        <v>4</v>
      </c>
      <c r="O34" s="61" t="s">
        <v>39</v>
      </c>
      <c r="P34" s="61"/>
      <c r="Q34" s="28"/>
      <c r="R34" s="26"/>
    </row>
    <row r="35" spans="1:18">
      <c r="A35" s="12"/>
      <c r="B35" s="1"/>
      <c r="C35" s="1"/>
      <c r="D35" s="1"/>
      <c r="E35" s="1"/>
      <c r="F35" s="1"/>
      <c r="G35" s="55"/>
      <c r="H35" s="56"/>
      <c r="I35" s="25"/>
      <c r="J35" s="1"/>
      <c r="K35" s="1"/>
      <c r="L35" s="1"/>
      <c r="M35" s="1"/>
      <c r="N35" s="1"/>
      <c r="O35" s="55"/>
      <c r="P35" s="56"/>
      <c r="Q35" s="25"/>
      <c r="R35" s="26"/>
    </row>
    <row r="36" spans="1:18">
      <c r="A36" s="12"/>
      <c r="B36" s="1"/>
      <c r="C36" s="1"/>
      <c r="D36" s="1"/>
      <c r="E36" s="1"/>
      <c r="F36" s="1"/>
      <c r="G36" s="57"/>
      <c r="H36" s="58"/>
      <c r="I36" s="12"/>
      <c r="J36" s="1"/>
      <c r="K36" s="1"/>
      <c r="L36" s="1"/>
      <c r="M36" s="1"/>
      <c r="N36" s="1"/>
      <c r="O36" s="57"/>
      <c r="P36" s="58"/>
      <c r="Q36" s="30"/>
      <c r="R36" s="26"/>
    </row>
    <row r="37" spans="1:18">
      <c r="A37" s="12"/>
      <c r="B37" s="1"/>
      <c r="C37" s="1"/>
      <c r="D37" s="1"/>
      <c r="E37" s="1"/>
      <c r="F37" s="1"/>
      <c r="G37" s="57"/>
      <c r="H37" s="58"/>
      <c r="I37" s="12"/>
      <c r="J37" s="1"/>
      <c r="K37" s="1"/>
      <c r="L37" s="1"/>
      <c r="M37" s="1"/>
      <c r="N37" s="1"/>
      <c r="O37" s="57"/>
      <c r="P37" s="58"/>
      <c r="Q37" s="25"/>
      <c r="R37" s="26"/>
    </row>
    <row r="38" spans="1:18" ht="19.5" customHeight="1">
      <c r="A38" s="12"/>
      <c r="B38" s="1"/>
      <c r="C38" s="1"/>
      <c r="D38" s="1"/>
      <c r="E38" s="1"/>
      <c r="F38" s="1"/>
      <c r="G38" s="57"/>
      <c r="H38" s="58"/>
      <c r="I38" s="12"/>
      <c r="J38" s="1"/>
      <c r="K38" s="1"/>
      <c r="L38" s="1"/>
      <c r="M38" s="1"/>
      <c r="N38" s="1"/>
      <c r="O38" s="57"/>
      <c r="P38" s="58"/>
      <c r="Q38" s="30"/>
      <c r="R38" s="26"/>
    </row>
    <row r="39" spans="1:18" ht="19.5" customHeight="1">
      <c r="A39" s="12"/>
      <c r="B39" s="1"/>
      <c r="C39" s="1"/>
      <c r="D39" s="1"/>
      <c r="E39" s="1"/>
      <c r="F39" s="1"/>
      <c r="G39" s="57"/>
      <c r="H39" s="58"/>
      <c r="I39" s="12"/>
      <c r="J39" s="1"/>
      <c r="K39" s="1"/>
      <c r="L39" s="1"/>
      <c r="M39" s="1"/>
      <c r="N39" s="1"/>
      <c r="O39" s="57"/>
      <c r="P39" s="58"/>
      <c r="Q39" s="30"/>
      <c r="R39" s="26"/>
    </row>
    <row r="40" spans="1:18" ht="19.5" customHeight="1">
      <c r="A40" s="12"/>
      <c r="B40" s="1"/>
      <c r="C40" s="1"/>
      <c r="D40" s="1"/>
      <c r="E40" s="1"/>
      <c r="F40" s="1"/>
      <c r="G40" s="59"/>
      <c r="H40" s="60"/>
      <c r="I40" s="12"/>
      <c r="J40" s="1"/>
      <c r="K40" s="1"/>
      <c r="L40" s="1"/>
      <c r="M40" s="1"/>
      <c r="N40" s="1"/>
      <c r="O40" s="59"/>
      <c r="P40" s="60"/>
      <c r="Q40" s="32"/>
      <c r="R40" s="26"/>
    </row>
    <row r="41" spans="1:18" ht="19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25"/>
      <c r="M41" s="25"/>
      <c r="N41" s="28"/>
      <c r="O41" s="77"/>
      <c r="P41" s="77"/>
      <c r="Q41" s="28"/>
      <c r="R41" s="26"/>
    </row>
    <row r="42" spans="1:18" ht="19.5" customHeight="1">
      <c r="A42" s="12"/>
      <c r="B42" s="2" t="s">
        <v>1</v>
      </c>
      <c r="C42" s="2" t="s">
        <v>2</v>
      </c>
      <c r="D42" s="2" t="s">
        <v>3</v>
      </c>
      <c r="E42" s="2" t="s">
        <v>5</v>
      </c>
      <c r="F42" s="2" t="s">
        <v>4</v>
      </c>
      <c r="G42" s="61" t="s">
        <v>39</v>
      </c>
      <c r="H42" s="61"/>
      <c r="I42" s="7"/>
      <c r="J42" s="2" t="s">
        <v>1</v>
      </c>
      <c r="K42" s="2" t="s">
        <v>2</v>
      </c>
      <c r="L42" s="2" t="s">
        <v>3</v>
      </c>
      <c r="M42" s="2" t="s">
        <v>5</v>
      </c>
      <c r="N42" s="2" t="s">
        <v>4</v>
      </c>
      <c r="O42" s="61" t="s">
        <v>39</v>
      </c>
      <c r="P42" s="61"/>
      <c r="Q42" s="25"/>
      <c r="R42" s="26"/>
    </row>
    <row r="43" spans="1:18" ht="19.5" customHeight="1">
      <c r="A43" s="12"/>
      <c r="B43" s="1"/>
      <c r="C43" s="1"/>
      <c r="D43" s="1"/>
      <c r="E43" s="1"/>
      <c r="F43" s="1"/>
      <c r="G43" s="55"/>
      <c r="H43" s="56"/>
      <c r="I43" s="25"/>
      <c r="J43" s="1"/>
      <c r="K43" s="1"/>
      <c r="L43" s="1"/>
      <c r="M43" s="1"/>
      <c r="N43" s="1"/>
      <c r="O43" s="55"/>
      <c r="P43" s="56"/>
      <c r="Q43" s="30"/>
      <c r="R43" s="26"/>
    </row>
    <row r="44" spans="1:18" ht="19.5" customHeight="1">
      <c r="A44" s="12"/>
      <c r="B44" s="1"/>
      <c r="C44" s="1"/>
      <c r="D44" s="1"/>
      <c r="E44" s="1"/>
      <c r="F44" s="1"/>
      <c r="G44" s="57"/>
      <c r="H44" s="58"/>
      <c r="I44" s="12"/>
      <c r="J44" s="1"/>
      <c r="K44" s="1"/>
      <c r="L44" s="1"/>
      <c r="M44" s="1"/>
      <c r="N44" s="1"/>
      <c r="O44" s="57"/>
      <c r="P44" s="58"/>
      <c r="Q44" s="25"/>
      <c r="R44" s="26"/>
    </row>
    <row r="45" spans="1:18" ht="19.5" customHeight="1">
      <c r="A45" s="12"/>
      <c r="B45" s="1"/>
      <c r="C45" s="1"/>
      <c r="D45" s="1"/>
      <c r="E45" s="1"/>
      <c r="F45" s="1"/>
      <c r="G45" s="57"/>
      <c r="H45" s="58"/>
      <c r="I45" s="12"/>
      <c r="J45" s="1"/>
      <c r="K45" s="1"/>
      <c r="L45" s="1"/>
      <c r="M45" s="1"/>
      <c r="N45" s="1"/>
      <c r="O45" s="57"/>
      <c r="P45" s="58"/>
      <c r="Q45" s="30"/>
      <c r="R45" s="26"/>
    </row>
    <row r="46" spans="1:18">
      <c r="A46" s="12"/>
      <c r="B46" s="1"/>
      <c r="C46" s="1"/>
      <c r="D46" s="1"/>
      <c r="E46" s="1"/>
      <c r="F46" s="1"/>
      <c r="G46" s="57"/>
      <c r="H46" s="58"/>
      <c r="I46" s="12"/>
      <c r="J46" s="1"/>
      <c r="K46" s="1"/>
      <c r="L46" s="1"/>
      <c r="M46" s="1"/>
      <c r="N46" s="1"/>
      <c r="O46" s="57"/>
      <c r="P46" s="58"/>
      <c r="Q46" s="30"/>
      <c r="R46" s="26"/>
    </row>
    <row r="47" spans="1:18">
      <c r="A47" s="12"/>
      <c r="B47" s="1"/>
      <c r="C47" s="1"/>
      <c r="D47" s="1"/>
      <c r="E47" s="1"/>
      <c r="F47" s="1"/>
      <c r="G47" s="57"/>
      <c r="H47" s="58"/>
      <c r="I47" s="12"/>
      <c r="J47" s="1"/>
      <c r="K47" s="1"/>
      <c r="L47" s="1"/>
      <c r="M47" s="1"/>
      <c r="N47" s="1"/>
      <c r="O47" s="57"/>
      <c r="P47" s="58"/>
      <c r="Q47" s="25"/>
      <c r="R47" s="26"/>
    </row>
    <row r="48" spans="1:18">
      <c r="A48" s="12"/>
      <c r="B48" s="1"/>
      <c r="C48" s="1"/>
      <c r="D48" s="1"/>
      <c r="E48" s="1"/>
      <c r="F48" s="1"/>
      <c r="G48" s="59"/>
      <c r="H48" s="60"/>
      <c r="I48" s="12"/>
      <c r="J48" s="1"/>
      <c r="K48" s="1"/>
      <c r="L48" s="1"/>
      <c r="M48" s="1"/>
      <c r="N48" s="1"/>
      <c r="O48" s="59"/>
      <c r="P48" s="60"/>
      <c r="Q48" s="28"/>
      <c r="R48" s="26"/>
    </row>
    <row r="49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5"/>
      <c r="M49" s="25"/>
      <c r="N49" s="25"/>
      <c r="O49" s="77"/>
      <c r="P49" s="77"/>
      <c r="Q49" s="25"/>
      <c r="R49" s="26"/>
    </row>
    <row r="50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25"/>
      <c r="M50" s="25"/>
      <c r="N50" s="29"/>
      <c r="O50" s="75"/>
      <c r="P50" s="75"/>
      <c r="Q50" s="30"/>
      <c r="R50" s="26"/>
    </row>
    <row r="5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33"/>
      <c r="M51" s="25"/>
      <c r="N51" s="31"/>
      <c r="O51" s="78"/>
      <c r="P51" s="78"/>
      <c r="Q51" s="25"/>
      <c r="R51" s="26"/>
    </row>
    <row r="52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25"/>
      <c r="M52" s="25"/>
      <c r="N52" s="29"/>
      <c r="O52" s="75"/>
      <c r="P52" s="75"/>
      <c r="Q52" s="30"/>
      <c r="R52" s="26"/>
    </row>
    <row r="53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79"/>
      <c r="M53" s="79"/>
      <c r="N53" s="79"/>
      <c r="O53" s="79"/>
      <c r="P53" s="79"/>
      <c r="Q53" s="30"/>
      <c r="R53" s="26"/>
    </row>
    <row r="54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25"/>
      <c r="M54" s="25"/>
      <c r="N54" s="25"/>
      <c r="O54" s="25"/>
      <c r="P54" s="25"/>
      <c r="Q54" s="25"/>
      <c r="R54" s="26"/>
    </row>
    <row r="55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25"/>
      <c r="M55" s="25"/>
      <c r="N55" s="80"/>
      <c r="O55" s="80"/>
      <c r="P55" s="80"/>
      <c r="Q55" s="34"/>
      <c r="R55" s="26"/>
    </row>
    <row r="56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25"/>
      <c r="M56" s="25"/>
      <c r="N56" s="76"/>
      <c r="O56" s="76"/>
      <c r="P56" s="76"/>
      <c r="Q56" s="35"/>
      <c r="R56" s="26"/>
    </row>
    <row r="57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25"/>
      <c r="M57" s="25"/>
      <c r="N57" s="25"/>
      <c r="O57" s="25"/>
      <c r="P57" s="25"/>
      <c r="Q57" s="25"/>
      <c r="R57" s="26"/>
    </row>
    <row r="58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25"/>
      <c r="M58" s="25"/>
      <c r="N58" s="25"/>
      <c r="O58" s="25"/>
      <c r="P58" s="25"/>
      <c r="Q58" s="25"/>
      <c r="R58" s="26"/>
    </row>
    <row r="59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25"/>
      <c r="M59" s="25"/>
      <c r="N59" s="25"/>
      <c r="O59" s="25"/>
      <c r="P59" s="25"/>
      <c r="Q59" s="25"/>
      <c r="R59" s="26"/>
    </row>
    <row r="60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25"/>
      <c r="M60" s="25"/>
      <c r="N60" s="25"/>
      <c r="O60" s="25"/>
      <c r="P60" s="25"/>
      <c r="Q60" s="25"/>
      <c r="R60" s="26"/>
    </row>
    <row r="6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36"/>
      <c r="M61" s="32"/>
      <c r="N61" s="32"/>
      <c r="O61" s="25"/>
      <c r="P61" s="25"/>
      <c r="Q61" s="25"/>
      <c r="R61" s="26"/>
    </row>
    <row r="62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37"/>
      <c r="M62" s="32"/>
      <c r="N62" s="25"/>
      <c r="O62" s="25"/>
      <c r="P62" s="25"/>
      <c r="Q62" s="32"/>
      <c r="R62" s="26"/>
    </row>
    <row r="63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36"/>
      <c r="M63" s="32"/>
      <c r="N63" s="32"/>
      <c r="O63" s="32"/>
      <c r="P63" s="32"/>
      <c r="Q63" s="32"/>
      <c r="R63" s="26"/>
    </row>
    <row r="64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38"/>
      <c r="M64" s="25"/>
      <c r="N64" s="39"/>
      <c r="O64" s="39"/>
      <c r="P64" s="32"/>
      <c r="Q64" s="25"/>
      <c r="R64" s="26"/>
    </row>
    <row r="65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36"/>
      <c r="M65" s="39"/>
      <c r="N65" s="39"/>
      <c r="O65" s="39"/>
      <c r="P65" s="32"/>
      <c r="Q65" s="25"/>
      <c r="R65" s="26"/>
    </row>
    <row r="66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38"/>
      <c r="M66" s="39"/>
      <c r="N66" s="25"/>
      <c r="O66" s="25"/>
      <c r="P66" s="25"/>
      <c r="Q66" s="25"/>
      <c r="R66" s="26"/>
    </row>
    <row r="67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40"/>
      <c r="M67" s="25"/>
      <c r="N67" s="32"/>
      <c r="O67" s="32"/>
      <c r="P67" s="32"/>
      <c r="Q67" s="25"/>
      <c r="R67" s="26"/>
    </row>
    <row r="68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38"/>
      <c r="M68" s="32"/>
      <c r="N68" s="32"/>
      <c r="O68" s="32"/>
      <c r="P68" s="32"/>
      <c r="Q68" s="25"/>
      <c r="R68" s="26"/>
    </row>
    <row r="69" spans="1:1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36"/>
      <c r="M69" s="32"/>
      <c r="N69" s="32"/>
      <c r="O69" s="32"/>
      <c r="P69" s="32"/>
      <c r="Q69" s="25"/>
      <c r="R69" s="26"/>
    </row>
    <row r="70" spans="1:1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25"/>
      <c r="M70" s="25"/>
      <c r="N70" s="25"/>
      <c r="O70" s="25"/>
      <c r="P70" s="25"/>
      <c r="Q70" s="25"/>
      <c r="R70" s="26"/>
    </row>
    <row r="71" spans="1:1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25"/>
      <c r="M71" s="25"/>
      <c r="N71" s="25"/>
      <c r="O71" s="25"/>
      <c r="P71" s="25"/>
      <c r="Q71" s="25"/>
      <c r="R71" s="26"/>
    </row>
    <row r="72" spans="1:1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25"/>
      <c r="M72" s="25"/>
      <c r="N72" s="25"/>
      <c r="O72" s="25"/>
      <c r="P72" s="25"/>
      <c r="Q72" s="25"/>
      <c r="R72" s="26"/>
    </row>
    <row r="73" spans="1:1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25"/>
      <c r="M73" s="25"/>
      <c r="N73" s="25"/>
      <c r="O73" s="25"/>
      <c r="P73" s="25"/>
      <c r="Q73" s="25"/>
      <c r="R73" s="26"/>
    </row>
    <row r="74" spans="1:1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25"/>
      <c r="M74" s="25"/>
      <c r="N74" s="25"/>
      <c r="O74" s="25"/>
      <c r="P74" s="25"/>
      <c r="Q74" s="25"/>
      <c r="R74" s="26"/>
    </row>
    <row r="75" spans="1:1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25"/>
      <c r="M75" s="25"/>
      <c r="N75" s="25"/>
      <c r="O75" s="25"/>
      <c r="P75" s="25"/>
      <c r="Q75" s="25"/>
      <c r="R75" s="26"/>
    </row>
    <row r="76" spans="1:1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25"/>
      <c r="M76" s="25"/>
      <c r="N76" s="25"/>
      <c r="O76" s="25"/>
      <c r="P76" s="25"/>
      <c r="Q76" s="25"/>
      <c r="R76" s="26"/>
    </row>
    <row r="77" spans="1:1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25"/>
      <c r="M77" s="25"/>
      <c r="N77" s="25"/>
      <c r="O77" s="25"/>
      <c r="P77" s="25"/>
      <c r="Q77" s="25"/>
      <c r="R77" s="26"/>
    </row>
    <row r="78" spans="1:1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25"/>
      <c r="M78" s="25"/>
      <c r="N78" s="25"/>
      <c r="O78" s="25"/>
      <c r="P78" s="25"/>
      <c r="Q78" s="25"/>
      <c r="R78" s="26"/>
    </row>
    <row r="79" spans="1:1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25"/>
      <c r="M79" s="25"/>
      <c r="N79" s="25"/>
      <c r="O79" s="25"/>
      <c r="P79" s="25"/>
      <c r="Q79" s="25"/>
      <c r="R79" s="26"/>
    </row>
    <row r="80" spans="1:1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25"/>
      <c r="M80" s="25"/>
      <c r="N80" s="25"/>
      <c r="O80" s="25"/>
      <c r="P80" s="25"/>
      <c r="Q80" s="25"/>
      <c r="R80" s="26"/>
    </row>
    <row r="81" spans="1:1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25"/>
      <c r="M81" s="25"/>
      <c r="N81" s="25"/>
      <c r="O81" s="25"/>
      <c r="P81" s="25"/>
      <c r="Q81" s="25"/>
      <c r="R81" s="26"/>
    </row>
    <row r="82" spans="1:1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25"/>
      <c r="M82" s="25"/>
      <c r="N82" s="25"/>
      <c r="O82" s="25"/>
      <c r="P82" s="25"/>
      <c r="Q82" s="25"/>
      <c r="R82" s="26"/>
    </row>
    <row r="83" spans="1:1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25"/>
      <c r="M83" s="25"/>
      <c r="N83" s="25"/>
      <c r="O83" s="25"/>
      <c r="P83" s="25"/>
      <c r="Q83" s="25"/>
      <c r="R83" s="26"/>
    </row>
    <row r="84" spans="1:1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25"/>
      <c r="M84" s="25"/>
      <c r="N84" s="25"/>
      <c r="O84" s="25"/>
      <c r="P84" s="25"/>
      <c r="Q84" s="25"/>
      <c r="R84" s="26"/>
    </row>
    <row r="85" spans="1:1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25"/>
      <c r="M85" s="25"/>
      <c r="N85" s="25"/>
      <c r="O85" s="25"/>
      <c r="P85" s="25"/>
      <c r="Q85" s="25"/>
      <c r="R85" s="26"/>
    </row>
    <row r="86" spans="1:1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25"/>
      <c r="M86" s="25"/>
      <c r="N86" s="25"/>
      <c r="O86" s="25"/>
      <c r="P86" s="25"/>
      <c r="Q86" s="25"/>
      <c r="R86" s="26"/>
    </row>
    <row r="87" spans="1:1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25"/>
      <c r="M87" s="25"/>
      <c r="N87" s="25"/>
      <c r="O87" s="25"/>
      <c r="P87" s="25"/>
      <c r="Q87" s="25"/>
      <c r="R87" s="26"/>
    </row>
    <row r="88" spans="1:1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25"/>
      <c r="M88" s="25"/>
      <c r="N88" s="25"/>
      <c r="O88" s="25"/>
      <c r="P88" s="25"/>
      <c r="Q88" s="25"/>
      <c r="R88" s="26"/>
    </row>
    <row r="89" spans="1:1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25"/>
      <c r="M89" s="25"/>
      <c r="N89" s="25"/>
      <c r="O89" s="25"/>
      <c r="P89" s="25"/>
      <c r="Q89" s="25"/>
      <c r="R89" s="26"/>
    </row>
    <row r="90" spans="1:1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25"/>
      <c r="M90" s="25"/>
      <c r="N90" s="25"/>
      <c r="O90" s="25"/>
      <c r="P90" s="25"/>
      <c r="Q90" s="25"/>
      <c r="R90" s="26"/>
    </row>
    <row r="91" spans="1:1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25"/>
      <c r="M91" s="25"/>
      <c r="N91" s="25"/>
      <c r="O91" s="25"/>
      <c r="P91" s="25"/>
      <c r="Q91" s="25"/>
      <c r="R91" s="26"/>
    </row>
    <row r="92" spans="1:1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25"/>
      <c r="M92" s="25"/>
      <c r="N92" s="25"/>
      <c r="O92" s="25"/>
      <c r="P92" s="25"/>
      <c r="Q92" s="25"/>
      <c r="R92" s="26"/>
    </row>
    <row r="93" spans="1:1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25"/>
      <c r="M93" s="25"/>
      <c r="N93" s="25"/>
      <c r="O93" s="25"/>
      <c r="P93" s="25"/>
      <c r="Q93" s="25"/>
      <c r="R93" s="26"/>
    </row>
    <row r="94" spans="1:1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25"/>
      <c r="M94" s="25"/>
      <c r="N94" s="25"/>
      <c r="O94" s="25"/>
      <c r="P94" s="25"/>
      <c r="Q94" s="25"/>
      <c r="R94" s="26"/>
    </row>
    <row r="95" spans="1:1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25"/>
      <c r="M95" s="25"/>
      <c r="N95" s="25"/>
      <c r="O95" s="25"/>
      <c r="P95" s="25"/>
      <c r="Q95" s="25"/>
      <c r="R95" s="26"/>
    </row>
    <row r="96" spans="1:1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25"/>
      <c r="M96" s="25"/>
      <c r="N96" s="25"/>
      <c r="O96" s="25"/>
      <c r="P96" s="25"/>
      <c r="Q96" s="25"/>
      <c r="R96" s="26"/>
    </row>
    <row r="97" spans="1:1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25"/>
      <c r="M97" s="25"/>
      <c r="N97" s="25"/>
      <c r="O97" s="25"/>
      <c r="P97" s="25"/>
      <c r="Q97" s="25"/>
      <c r="R97" s="26"/>
    </row>
    <row r="98" spans="1:1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25"/>
      <c r="M98" s="25"/>
      <c r="N98" s="25"/>
      <c r="O98" s="25"/>
      <c r="P98" s="25"/>
      <c r="Q98" s="25"/>
      <c r="R98" s="26"/>
    </row>
    <row r="99" spans="1:18">
      <c r="A99" s="12"/>
      <c r="B99" s="12"/>
      <c r="C99" s="12"/>
      <c r="D99" s="12"/>
      <c r="E99" s="12"/>
      <c r="F99" s="12"/>
      <c r="G99" s="12"/>
      <c r="H99" s="12"/>
      <c r="I99" s="12"/>
      <c r="J99" s="12"/>
      <c r="L99" s="26"/>
      <c r="M99" s="26"/>
      <c r="N99" s="26"/>
      <c r="O99" s="26"/>
      <c r="P99" s="26"/>
      <c r="Q99" s="26"/>
      <c r="R99" s="26"/>
    </row>
    <row r="100" spans="1:1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L100" s="26"/>
      <c r="M100" s="26"/>
      <c r="N100" s="26"/>
      <c r="O100" s="26"/>
      <c r="P100" s="26"/>
      <c r="Q100" s="26"/>
      <c r="R100" s="26"/>
    </row>
    <row r="101" spans="1:1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L101" s="26"/>
      <c r="M101" s="26"/>
      <c r="N101" s="26"/>
      <c r="O101" s="26"/>
      <c r="P101" s="26"/>
      <c r="Q101" s="26"/>
      <c r="R101" s="26"/>
    </row>
    <row r="102" spans="1:1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L102" s="26"/>
      <c r="M102" s="26"/>
      <c r="N102" s="26"/>
      <c r="O102" s="26"/>
      <c r="P102" s="26"/>
      <c r="Q102" s="26"/>
      <c r="R102" s="26"/>
    </row>
    <row r="103" spans="1:1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L103" s="26"/>
      <c r="M103" s="26"/>
      <c r="N103" s="26"/>
      <c r="O103" s="26"/>
      <c r="P103" s="26"/>
      <c r="Q103" s="26"/>
      <c r="R103" s="26"/>
    </row>
    <row r="104" spans="1:1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L104" s="26"/>
      <c r="M104" s="26"/>
      <c r="N104" s="26"/>
      <c r="O104" s="26"/>
      <c r="P104" s="26"/>
      <c r="Q104" s="26"/>
      <c r="R104" s="26"/>
    </row>
    <row r="105" spans="1:1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L105" s="26"/>
      <c r="M105" s="26"/>
      <c r="N105" s="26"/>
      <c r="O105" s="26"/>
      <c r="P105" s="26"/>
      <c r="Q105" s="26"/>
      <c r="R105" s="26"/>
    </row>
    <row r="106" spans="1:1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L106" s="26"/>
      <c r="M106" s="26"/>
      <c r="N106" s="26"/>
      <c r="O106" s="26"/>
      <c r="P106" s="26"/>
      <c r="Q106" s="26"/>
      <c r="R106" s="26"/>
    </row>
    <row r="107" spans="1:18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8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8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8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8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</sheetData>
  <mergeCells count="43">
    <mergeCell ref="A5:B5"/>
    <mergeCell ref="C5:D5"/>
    <mergeCell ref="E5:F5"/>
    <mergeCell ref="K6:L6"/>
    <mergeCell ref="G5:L5"/>
    <mergeCell ref="G6:I6"/>
    <mergeCell ref="N56:P56"/>
    <mergeCell ref="O49:P49"/>
    <mergeCell ref="O41:P41"/>
    <mergeCell ref="A7:B7"/>
    <mergeCell ref="C7:D7"/>
    <mergeCell ref="E7:F7"/>
    <mergeCell ref="O51:P51"/>
    <mergeCell ref="O52:P52"/>
    <mergeCell ref="L53:P53"/>
    <mergeCell ref="N55:P55"/>
    <mergeCell ref="O50:P50"/>
    <mergeCell ref="O27:P32"/>
    <mergeCell ref="O34:P34"/>
    <mergeCell ref="G11:H16"/>
    <mergeCell ref="G18:H18"/>
    <mergeCell ref="G19:H24"/>
    <mergeCell ref="G26:H26"/>
    <mergeCell ref="G27:H32"/>
    <mergeCell ref="O11:P16"/>
    <mergeCell ref="O19:P24"/>
    <mergeCell ref="O42:P42"/>
    <mergeCell ref="G10:H10"/>
    <mergeCell ref="O43:P48"/>
    <mergeCell ref="G7:I7"/>
    <mergeCell ref="G35:H40"/>
    <mergeCell ref="G42:H42"/>
    <mergeCell ref="G43:H48"/>
    <mergeCell ref="O10:P10"/>
    <mergeCell ref="G34:H34"/>
    <mergeCell ref="O18:P18"/>
    <mergeCell ref="A1:P1"/>
    <mergeCell ref="O26:P26"/>
    <mergeCell ref="O35:P40"/>
    <mergeCell ref="K7:L7"/>
    <mergeCell ref="A6:B6"/>
    <mergeCell ref="C6:D6"/>
    <mergeCell ref="E6:F6"/>
  </mergeCells>
  <phoneticPr fontId="2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</vt:lpstr>
      <vt:lpstr>リレー（６チーム以上）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hana8</dc:creator>
  <cp:lastModifiedBy>木本慎吾</cp:lastModifiedBy>
  <cp:lastPrinted>2025-02-24T00:35:58Z</cp:lastPrinted>
  <dcterms:created xsi:type="dcterms:W3CDTF">2017-03-01T23:33:29Z</dcterms:created>
  <dcterms:modified xsi:type="dcterms:W3CDTF">2025-03-03T12:51:58Z</dcterms:modified>
</cp:coreProperties>
</file>