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50" activeTab="0"/>
  </bookViews>
  <sheets>
    <sheet name="学校別参加者数" sheetId="1" r:id="rId1"/>
  </sheets>
  <definedNames>
    <definedName name="_xlnm.Print_Area" localSheetId="0">'学校別参加者数'!$B$1:$AV$434</definedName>
    <definedName name="_xlnm.Print_Titles" localSheetId="0">'学校別参加者数'!$1:$4</definedName>
  </definedNames>
  <calcPr fullCalcOnLoad="1"/>
</workbook>
</file>

<file path=xl/sharedStrings.xml><?xml version="1.0" encoding="utf-8"?>
<sst xmlns="http://schemas.openxmlformats.org/spreadsheetml/2006/main" count="618" uniqueCount="354">
  <si>
    <t>呉中央</t>
  </si>
  <si>
    <t>尾道</t>
  </si>
  <si>
    <t>広島</t>
  </si>
  <si>
    <t>安芸高田</t>
  </si>
  <si>
    <t>郡市</t>
  </si>
  <si>
    <t>山県</t>
  </si>
  <si>
    <t>三原</t>
  </si>
  <si>
    <t>尾道</t>
  </si>
  <si>
    <t>福山</t>
  </si>
  <si>
    <t>大竹･廿日市</t>
  </si>
  <si>
    <t>参加負担金</t>
  </si>
  <si>
    <t>幟町</t>
  </si>
  <si>
    <t>吉島</t>
  </si>
  <si>
    <t>国泰寺</t>
  </si>
  <si>
    <t>江波</t>
  </si>
  <si>
    <t>修道</t>
  </si>
  <si>
    <t>安田女子</t>
  </si>
  <si>
    <t>広島女学院</t>
  </si>
  <si>
    <t>広島南特別支援</t>
  </si>
  <si>
    <t>温品</t>
  </si>
  <si>
    <t>戸坂</t>
  </si>
  <si>
    <t>牛田</t>
  </si>
  <si>
    <t>二葉</t>
  </si>
  <si>
    <t>福木</t>
  </si>
  <si>
    <t>早稲田</t>
  </si>
  <si>
    <t>広島城北</t>
  </si>
  <si>
    <t>広島中央特別支援</t>
  </si>
  <si>
    <t>大州</t>
  </si>
  <si>
    <t>段原</t>
  </si>
  <si>
    <t>翠町</t>
  </si>
  <si>
    <t>仁保</t>
  </si>
  <si>
    <t>楠那</t>
  </si>
  <si>
    <t>宇品</t>
  </si>
  <si>
    <t>似島</t>
  </si>
  <si>
    <t>似島学園</t>
  </si>
  <si>
    <t>広大附</t>
  </si>
  <si>
    <t>広大東雲</t>
  </si>
  <si>
    <t>比治山女子</t>
  </si>
  <si>
    <t>中広</t>
  </si>
  <si>
    <t>観音</t>
  </si>
  <si>
    <t>己斐</t>
  </si>
  <si>
    <t>庚午</t>
  </si>
  <si>
    <t>井口</t>
  </si>
  <si>
    <t>古田</t>
  </si>
  <si>
    <t>己斐上</t>
  </si>
  <si>
    <t>井口台</t>
  </si>
  <si>
    <t>広島学院</t>
  </si>
  <si>
    <t>崇徳</t>
  </si>
  <si>
    <t>ノートルダム清心</t>
  </si>
  <si>
    <t>広島城南</t>
  </si>
  <si>
    <t>安佐</t>
  </si>
  <si>
    <t>安西</t>
  </si>
  <si>
    <t>祇園東</t>
  </si>
  <si>
    <t>戸山</t>
  </si>
  <si>
    <t>伴</t>
  </si>
  <si>
    <t>安佐南</t>
  </si>
  <si>
    <t>長束</t>
  </si>
  <si>
    <t>高取北</t>
  </si>
  <si>
    <t>城山北</t>
  </si>
  <si>
    <t>東原</t>
  </si>
  <si>
    <t>大塚</t>
  </si>
  <si>
    <t>AICJ</t>
  </si>
  <si>
    <t>白木</t>
  </si>
  <si>
    <t>高陽</t>
  </si>
  <si>
    <t>落合</t>
  </si>
  <si>
    <t>可部</t>
  </si>
  <si>
    <t>亀山</t>
  </si>
  <si>
    <t>清和</t>
  </si>
  <si>
    <t>日浦</t>
  </si>
  <si>
    <t>亀崎</t>
  </si>
  <si>
    <t>三入</t>
  </si>
  <si>
    <t>口田</t>
  </si>
  <si>
    <t>瀬野川</t>
  </si>
  <si>
    <t>阿戸</t>
  </si>
  <si>
    <t>船越</t>
  </si>
  <si>
    <t>矢野</t>
  </si>
  <si>
    <t>瀬野川東</t>
  </si>
  <si>
    <t>五日市観音</t>
  </si>
  <si>
    <t>五月が丘</t>
  </si>
  <si>
    <t>美鈴が丘</t>
  </si>
  <si>
    <t>五日市</t>
  </si>
  <si>
    <t>五日市南</t>
  </si>
  <si>
    <t>城山</t>
  </si>
  <si>
    <t>湯来</t>
  </si>
  <si>
    <t>砂谷</t>
  </si>
  <si>
    <t>広島なぎさ</t>
  </si>
  <si>
    <t>朝鮮中級</t>
  </si>
  <si>
    <t>廿日市</t>
  </si>
  <si>
    <t>七尾</t>
  </si>
  <si>
    <t>阿品台</t>
  </si>
  <si>
    <t>野坂</t>
  </si>
  <si>
    <t>四季が丘</t>
  </si>
  <si>
    <t>佐伯</t>
  </si>
  <si>
    <t>廿日市吉和</t>
  </si>
  <si>
    <t>大野</t>
  </si>
  <si>
    <t>大野東</t>
  </si>
  <si>
    <t>宮島</t>
  </si>
  <si>
    <t>山陽女学園</t>
  </si>
  <si>
    <t>玖波</t>
  </si>
  <si>
    <t>小方</t>
  </si>
  <si>
    <t>大竹</t>
  </si>
  <si>
    <t>加計</t>
  </si>
  <si>
    <t>芸北</t>
  </si>
  <si>
    <t>豊平</t>
  </si>
  <si>
    <t>大朝</t>
  </si>
  <si>
    <t>千代田</t>
  </si>
  <si>
    <t>吉田</t>
  </si>
  <si>
    <t>八千代</t>
  </si>
  <si>
    <t>美土里</t>
  </si>
  <si>
    <t>高宮</t>
  </si>
  <si>
    <t>甲田</t>
  </si>
  <si>
    <t>向原</t>
  </si>
  <si>
    <t>仁方</t>
  </si>
  <si>
    <t>白岳</t>
  </si>
  <si>
    <t>広中央</t>
  </si>
  <si>
    <t>郷原</t>
  </si>
  <si>
    <t>横路</t>
  </si>
  <si>
    <t>阿賀</t>
  </si>
  <si>
    <t>警固屋</t>
  </si>
  <si>
    <t>宮原</t>
  </si>
  <si>
    <t>和庄</t>
  </si>
  <si>
    <t>東畑</t>
  </si>
  <si>
    <t>片山</t>
  </si>
  <si>
    <t>両城</t>
  </si>
  <si>
    <t>吉浦</t>
  </si>
  <si>
    <t>昭和</t>
  </si>
  <si>
    <t>昭和北</t>
  </si>
  <si>
    <t>呉青山</t>
  </si>
  <si>
    <t>川尻</t>
  </si>
  <si>
    <t>安浦</t>
  </si>
  <si>
    <t>豊浜</t>
  </si>
  <si>
    <t>音戸</t>
  </si>
  <si>
    <t>明徳</t>
  </si>
  <si>
    <t>安芸府中</t>
  </si>
  <si>
    <t>府中緑ヶ丘</t>
  </si>
  <si>
    <t>海田</t>
  </si>
  <si>
    <t>海田西</t>
  </si>
  <si>
    <t>熊野</t>
  </si>
  <si>
    <t>熊野東</t>
  </si>
  <si>
    <t>坂</t>
  </si>
  <si>
    <t>江田島</t>
  </si>
  <si>
    <t>能美</t>
  </si>
  <si>
    <t>三高</t>
  </si>
  <si>
    <t>大柿</t>
  </si>
  <si>
    <t>西条</t>
  </si>
  <si>
    <t>向陽</t>
  </si>
  <si>
    <t>八本松</t>
  </si>
  <si>
    <t>志和</t>
  </si>
  <si>
    <t>高屋</t>
  </si>
  <si>
    <t>磯松</t>
  </si>
  <si>
    <t>松賀</t>
  </si>
  <si>
    <t>高美が丘</t>
  </si>
  <si>
    <t>黒瀬</t>
  </si>
  <si>
    <t>福富</t>
  </si>
  <si>
    <t>豊栄</t>
  </si>
  <si>
    <t>河内</t>
  </si>
  <si>
    <t>安芸津</t>
  </si>
  <si>
    <t>東広島中央</t>
  </si>
  <si>
    <t>武田</t>
  </si>
  <si>
    <t>近大東広島</t>
  </si>
  <si>
    <t>広島県立広島</t>
  </si>
  <si>
    <t>久保</t>
  </si>
  <si>
    <t>長江</t>
  </si>
  <si>
    <t>栗原</t>
  </si>
  <si>
    <t>尾道吉和</t>
  </si>
  <si>
    <t>日比崎</t>
  </si>
  <si>
    <t>美木</t>
  </si>
  <si>
    <t>高西</t>
  </si>
  <si>
    <t>百島</t>
  </si>
  <si>
    <t>浦崎</t>
  </si>
  <si>
    <t>向東</t>
  </si>
  <si>
    <t>御調</t>
  </si>
  <si>
    <t>向島</t>
  </si>
  <si>
    <t>因島南</t>
  </si>
  <si>
    <t>因北</t>
  </si>
  <si>
    <t>重井</t>
  </si>
  <si>
    <t>瀬戸田</t>
  </si>
  <si>
    <t>尾道特別支援</t>
  </si>
  <si>
    <t>三原第一</t>
  </si>
  <si>
    <t>三原第二</t>
  </si>
  <si>
    <t>三原第三</t>
  </si>
  <si>
    <t>三原第四</t>
  </si>
  <si>
    <t>三原第五</t>
  </si>
  <si>
    <t>幸崎</t>
  </si>
  <si>
    <t>宮浦</t>
  </si>
  <si>
    <t>本郷</t>
  </si>
  <si>
    <t>久井</t>
  </si>
  <si>
    <t>大和</t>
  </si>
  <si>
    <t>広大三原</t>
  </si>
  <si>
    <t>如水館</t>
  </si>
  <si>
    <t>大崎上島</t>
  </si>
  <si>
    <t>竹原</t>
  </si>
  <si>
    <t>賀茂川</t>
  </si>
  <si>
    <t>甲山</t>
  </si>
  <si>
    <t>世羅</t>
  </si>
  <si>
    <t>世羅西</t>
  </si>
  <si>
    <t>福山東</t>
  </si>
  <si>
    <t>福山城北</t>
  </si>
  <si>
    <t>福山城南</t>
  </si>
  <si>
    <t>鷹取</t>
  </si>
  <si>
    <t>城東</t>
  </si>
  <si>
    <t>幸千</t>
  </si>
  <si>
    <t>済美</t>
  </si>
  <si>
    <t>向丘</t>
  </si>
  <si>
    <t>鞆</t>
  </si>
  <si>
    <t>鳳</t>
  </si>
  <si>
    <t>培遠</t>
  </si>
  <si>
    <t>大成館</t>
  </si>
  <si>
    <t>松永</t>
  </si>
  <si>
    <t>精華</t>
  </si>
  <si>
    <t>福山中央</t>
  </si>
  <si>
    <t>芦田</t>
  </si>
  <si>
    <t>加茂</t>
  </si>
  <si>
    <t>駅家</t>
  </si>
  <si>
    <t>誠之</t>
  </si>
  <si>
    <t>城西</t>
  </si>
  <si>
    <t>大門</t>
  </si>
  <si>
    <t>一ツ橋</t>
  </si>
  <si>
    <t>東朋</t>
  </si>
  <si>
    <t>駅家南</t>
  </si>
  <si>
    <t>内海</t>
  </si>
  <si>
    <t>常金</t>
  </si>
  <si>
    <t>新市中央</t>
  </si>
  <si>
    <t>福山</t>
  </si>
  <si>
    <t>千年</t>
  </si>
  <si>
    <t>至誠</t>
  </si>
  <si>
    <t>神辺</t>
  </si>
  <si>
    <t>神辺東</t>
  </si>
  <si>
    <t>神辺西</t>
  </si>
  <si>
    <t>広大福山</t>
  </si>
  <si>
    <t>近大福山</t>
  </si>
  <si>
    <t>暁の星女子</t>
  </si>
  <si>
    <t>盈進</t>
  </si>
  <si>
    <t>銀河学院</t>
  </si>
  <si>
    <t>英数学館</t>
  </si>
  <si>
    <t>府中第一</t>
  </si>
  <si>
    <t>上下</t>
  </si>
  <si>
    <t>神石三和</t>
  </si>
  <si>
    <t>三次三和</t>
  </si>
  <si>
    <t>君田</t>
  </si>
  <si>
    <t>布野</t>
  </si>
  <si>
    <t>作木</t>
  </si>
  <si>
    <t>吉舎</t>
  </si>
  <si>
    <t>三次</t>
  </si>
  <si>
    <t>十日市</t>
  </si>
  <si>
    <t>八次</t>
  </si>
  <si>
    <t>塩町</t>
  </si>
  <si>
    <t>川地</t>
  </si>
  <si>
    <t>甲奴</t>
  </si>
  <si>
    <t>庄原</t>
  </si>
  <si>
    <t>西城</t>
  </si>
  <si>
    <t>東城</t>
  </si>
  <si>
    <t>口和</t>
  </si>
  <si>
    <t>高野</t>
  </si>
  <si>
    <t>比和</t>
  </si>
  <si>
    <t>総領</t>
  </si>
  <si>
    <t>倉橋</t>
  </si>
  <si>
    <t>広島三和</t>
  </si>
  <si>
    <t>広島新庄</t>
  </si>
  <si>
    <t>広南</t>
  </si>
  <si>
    <t>神石高原</t>
  </si>
  <si>
    <t>引率特例の学校は○</t>
  </si>
  <si>
    <t>広島中等</t>
  </si>
  <si>
    <t>呉</t>
  </si>
  <si>
    <t>安芸</t>
  </si>
  <si>
    <t>江田島</t>
  </si>
  <si>
    <t>東広島</t>
  </si>
  <si>
    <t>広島国際学院</t>
  </si>
  <si>
    <t>安芸</t>
  </si>
  <si>
    <t>県立広島叡智学園</t>
  </si>
  <si>
    <t>県立三次</t>
  </si>
  <si>
    <t>みらさか学園</t>
  </si>
  <si>
    <t>修大広島協創</t>
  </si>
  <si>
    <t>審判者（引率者）氏名</t>
  </si>
  <si>
    <t>天応学園</t>
  </si>
  <si>
    <t>忠海学園</t>
  </si>
  <si>
    <t>吉名学園</t>
  </si>
  <si>
    <t>広瀬学園</t>
  </si>
  <si>
    <t>市立府中学園</t>
  </si>
  <si>
    <t>府中明郷学園</t>
  </si>
  <si>
    <t>略式学校〔チーム〕名</t>
  </si>
  <si>
    <t>海田文化スポーツ協会</t>
  </si>
  <si>
    <t>広島SAC</t>
  </si>
  <si>
    <t>吉和ACスポーツ少年団</t>
  </si>
  <si>
    <t>F.K.C ATHLETE ROAD</t>
  </si>
  <si>
    <t>Lazo Runnig Team</t>
  </si>
  <si>
    <t>Leap Bigas</t>
  </si>
  <si>
    <t>ASフクヤマ</t>
  </si>
  <si>
    <t>第６９回全日本中学校通信陸上競技広島県大会　学校別参加者・種目別参加者数集計</t>
  </si>
  <si>
    <t>各地区総合計</t>
  </si>
  <si>
    <t>学校〔チーム〕名（　　　　　    　　　）　　　６月１５日（木）締切り 
　　　　　　　　　　　　　　　　　　　　　　　→１５日までに各地区委員長へメール送信　　　</t>
  </si>
  <si>
    <t>男女　　合計</t>
  </si>
  <si>
    <t>男子　　　参加総数</t>
  </si>
  <si>
    <t>女子　　　参加総数</t>
  </si>
  <si>
    <t>祇園(記入例）</t>
  </si>
  <si>
    <t>男女合計</t>
  </si>
  <si>
    <t>外部コーチまたは部活指導員の場合○</t>
  </si>
  <si>
    <t>男子　　　参加者
実数</t>
  </si>
  <si>
    <t>女子　　　参加者
実数</t>
  </si>
  <si>
    <t>　　　　</t>
  </si>
  <si>
    <t>当日の　　　　引率者　　人数</t>
  </si>
  <si>
    <t>祇園</t>
  </si>
  <si>
    <t>豊竹</t>
  </si>
  <si>
    <t>世羅</t>
  </si>
  <si>
    <t>府中</t>
  </si>
  <si>
    <t>神石</t>
  </si>
  <si>
    <t>三次</t>
  </si>
  <si>
    <t>庄原</t>
  </si>
  <si>
    <t>備北</t>
  </si>
  <si>
    <t>福山地区</t>
  </si>
  <si>
    <t>南部地区</t>
  </si>
  <si>
    <t>呉・加茂・安芸・江田島</t>
  </si>
  <si>
    <t>芸北</t>
  </si>
  <si>
    <t>学校  　〔チーム〕
NO</t>
  </si>
  <si>
    <t>※種目別参加者数を数字で記入してください。リレーに出場する団体は「１」を記入してください。</t>
  </si>
  <si>
    <t>1年  男子100m</t>
  </si>
  <si>
    <t>1年  男子1500m</t>
  </si>
  <si>
    <t>2年   男子100m</t>
  </si>
  <si>
    <t>2年   男子1500m</t>
  </si>
  <si>
    <t>3年  男子100m</t>
  </si>
  <si>
    <t>3年  男子1500m</t>
  </si>
  <si>
    <t>共通男子200m</t>
  </si>
  <si>
    <t>共通男子400m</t>
  </si>
  <si>
    <t>共通男子800m</t>
  </si>
  <si>
    <t>共通男子3000m</t>
  </si>
  <si>
    <t>共通男子110mH</t>
  </si>
  <si>
    <t>男子４×
１００ｍR</t>
  </si>
  <si>
    <t>共通男子走幅跳</t>
  </si>
  <si>
    <t>共通男子走高跳</t>
  </si>
  <si>
    <t>共通男子棒高跳</t>
  </si>
  <si>
    <t>共通　　　砲丸投</t>
  </si>
  <si>
    <t>共通　　　円盤投</t>
  </si>
  <si>
    <t>共通　　　　男子　　　　四種
競技</t>
  </si>
  <si>
    <t>1年   女子100m</t>
  </si>
  <si>
    <t>1年  女子800m</t>
  </si>
  <si>
    <t>2年  女子100m</t>
  </si>
  <si>
    <t>3年  女子100m</t>
  </si>
  <si>
    <t>共通　女子200m</t>
  </si>
  <si>
    <t>2・3年　女子800m</t>
  </si>
  <si>
    <t>共通女子 1500m</t>
  </si>
  <si>
    <t>共通 女子100mH</t>
  </si>
  <si>
    <t>女子４×
１００ｍR</t>
  </si>
  <si>
    <t>共通女子走幅跳</t>
  </si>
  <si>
    <t>共通女子走高跳</t>
  </si>
  <si>
    <t>共通女子棒高跳</t>
  </si>
  <si>
    <t>共通　　　　女子　　　　四種
競技</t>
  </si>
  <si>
    <t>広島市地区合計</t>
  </si>
  <si>
    <t>廿日市・大竹地区</t>
  </si>
  <si>
    <t>芸北地区</t>
  </si>
  <si>
    <t>備北地区</t>
  </si>
  <si>
    <t>安芸太田</t>
  </si>
  <si>
    <t>蒲刈</t>
  </si>
  <si>
    <t>竹川雄一・小川都々里・稲田　桂</t>
  </si>
  <si>
    <t>※男女の参加者実数は、補員も含め、今大会に参加する男女別の人数（負担金納入対象生徒数）をそれぞれ記入します。　　　　　　　　　　　　　　　　　　（男女どちらかが参加者がいない場合は空欄にすること。０は入れない。）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</si>
</sst>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0.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b/>
      <sz val="9"/>
      <name val="ＭＳ ゴシック"/>
      <family val="3"/>
    </font>
    <font>
      <b/>
      <sz val="12"/>
      <name val="ＭＳ 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u val="single"/>
      <sz val="12"/>
      <color indexed="12"/>
      <name val="ＭＳ Ｐゴシック"/>
      <family val="3"/>
    </font>
    <font>
      <b/>
      <sz val="16"/>
      <name val="ＭＳ Ｐゴシック"/>
      <family val="3"/>
    </font>
    <font>
      <b/>
      <sz val="14"/>
      <color indexed="10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56"/>
      <name val="ＭＳ Ｐゴシック"/>
      <family val="3"/>
    </font>
    <font>
      <sz val="14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2060"/>
      <name val="ＭＳ Ｐゴシック"/>
      <family val="3"/>
    </font>
    <font>
      <sz val="14"/>
      <color rgb="FF00206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3" tint="0.799950003623962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double"/>
      <top style="dotted"/>
      <bottom style="dotted"/>
    </border>
    <border>
      <left style="double"/>
      <right style="double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double"/>
      <top style="dotted"/>
      <bottom style="medium"/>
    </border>
    <border>
      <left style="double"/>
      <right style="double"/>
      <top style="dotted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double"/>
      <top>
        <color indexed="63"/>
      </top>
      <bottom style="dotted"/>
    </border>
    <border>
      <left style="double"/>
      <right style="double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2" fillId="0" borderId="0" xfId="42" applyAlignment="1" applyProtection="1">
      <alignment horizontal="left" vertical="center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hidden="1"/>
    </xf>
    <xf numFmtId="0" fontId="9" fillId="0" borderId="13" xfId="0" applyFont="1" applyBorder="1" applyAlignment="1">
      <alignment horizontal="left"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3" xfId="0" applyFont="1" applyBorder="1" applyAlignment="1">
      <alignment horizontal="left" vertical="center"/>
    </xf>
    <xf numFmtId="0" fontId="9" fillId="34" borderId="13" xfId="0" applyFont="1" applyFill="1" applyBorder="1" applyAlignment="1">
      <alignment horizontal="left" vertical="center" shrinkToFit="1"/>
    </xf>
    <xf numFmtId="0" fontId="9" fillId="35" borderId="14" xfId="0" applyFont="1" applyFill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35" borderId="16" xfId="0" applyFont="1" applyFill="1" applyBorder="1" applyAlignment="1">
      <alignment horizontal="left" vertical="center" shrinkToFit="1"/>
    </xf>
    <xf numFmtId="0" fontId="9" fillId="36" borderId="16" xfId="0" applyFont="1" applyFill="1" applyBorder="1" applyAlignment="1" applyProtection="1">
      <alignment horizontal="center" vertical="center"/>
      <protection hidden="1"/>
    </xf>
    <xf numFmtId="0" fontId="11" fillId="35" borderId="17" xfId="0" applyFont="1" applyFill="1" applyBorder="1" applyAlignment="1">
      <alignment vertical="center" shrinkToFit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0" fillId="34" borderId="19" xfId="0" applyFont="1" applyFill="1" applyBorder="1" applyAlignment="1" applyProtection="1">
      <alignment horizontal="center" vertical="center"/>
      <protection hidden="1"/>
    </xf>
    <xf numFmtId="0" fontId="0" fillId="34" borderId="11" xfId="0" applyFont="1" applyFill="1" applyBorder="1" applyAlignment="1" applyProtection="1">
      <alignment horizontal="center" vertical="center"/>
      <protection hidden="1"/>
    </xf>
    <xf numFmtId="0" fontId="0" fillId="34" borderId="20" xfId="0" applyFont="1" applyFill="1" applyBorder="1" applyAlignment="1" applyProtection="1">
      <alignment horizontal="center" vertical="center"/>
      <protection hidden="1"/>
    </xf>
    <xf numFmtId="0" fontId="0" fillId="34" borderId="21" xfId="0" applyFont="1" applyFill="1" applyBorder="1" applyAlignment="1" applyProtection="1">
      <alignment horizontal="center" vertical="center"/>
      <protection hidden="1"/>
    </xf>
    <xf numFmtId="0" fontId="0" fillId="34" borderId="22" xfId="0" applyFont="1" applyFill="1" applyBorder="1" applyAlignment="1" applyProtection="1">
      <alignment horizontal="center" vertical="center"/>
      <protection hidden="1"/>
    </xf>
    <xf numFmtId="0" fontId="0" fillId="35" borderId="23" xfId="0" applyFont="1" applyFill="1" applyBorder="1" applyAlignment="1" applyProtection="1">
      <alignment horizontal="center" vertical="center"/>
      <protection hidden="1"/>
    </xf>
    <xf numFmtId="0" fontId="0" fillId="35" borderId="24" xfId="0" applyFont="1" applyFill="1" applyBorder="1" applyAlignment="1" applyProtection="1">
      <alignment horizontal="center" vertical="center"/>
      <protection hidden="1"/>
    </xf>
    <xf numFmtId="0" fontId="0" fillId="35" borderId="25" xfId="0" applyFont="1" applyFill="1" applyBorder="1" applyAlignment="1" applyProtection="1">
      <alignment horizontal="center" vertical="center"/>
      <protection hidden="1"/>
    </xf>
    <xf numFmtId="0" fontId="0" fillId="35" borderId="26" xfId="0" applyFont="1" applyFill="1" applyBorder="1" applyAlignment="1" applyProtection="1">
      <alignment horizontal="center" vertical="center"/>
      <protection hidden="1"/>
    </xf>
    <xf numFmtId="0" fontId="0" fillId="35" borderId="27" xfId="0" applyFont="1" applyFill="1" applyBorder="1" applyAlignment="1" applyProtection="1">
      <alignment horizontal="center" vertical="center"/>
      <protection hidden="1"/>
    </xf>
    <xf numFmtId="0" fontId="0" fillId="35" borderId="28" xfId="0" applyFont="1" applyFill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33" borderId="18" xfId="0" applyFont="1" applyFill="1" applyBorder="1" applyAlignment="1" applyProtection="1">
      <alignment horizontal="center" vertical="center"/>
      <protection hidden="1"/>
    </xf>
    <xf numFmtId="0" fontId="0" fillId="33" borderId="19" xfId="0" applyFont="1" applyFill="1" applyBorder="1" applyAlignment="1" applyProtection="1">
      <alignment horizontal="center" vertical="center"/>
      <protection hidden="1"/>
    </xf>
    <xf numFmtId="0" fontId="0" fillId="33" borderId="11" xfId="0" applyFont="1" applyFill="1" applyBorder="1" applyAlignment="1" applyProtection="1">
      <alignment horizontal="center" vertical="center"/>
      <protection hidden="1"/>
    </xf>
    <xf numFmtId="0" fontId="0" fillId="33" borderId="20" xfId="0" applyFont="1" applyFill="1" applyBorder="1" applyAlignment="1" applyProtection="1">
      <alignment horizontal="center" vertical="center"/>
      <protection hidden="1"/>
    </xf>
    <xf numFmtId="0" fontId="0" fillId="33" borderId="21" xfId="0" applyFont="1" applyFill="1" applyBorder="1" applyAlignment="1" applyProtection="1">
      <alignment horizontal="center" vertical="center"/>
      <protection hidden="1"/>
    </xf>
    <xf numFmtId="0" fontId="0" fillId="36" borderId="34" xfId="0" applyFont="1" applyFill="1" applyBorder="1" applyAlignment="1" applyProtection="1">
      <alignment horizontal="center" vertical="center"/>
      <protection hidden="1"/>
    </xf>
    <xf numFmtId="0" fontId="0" fillId="36" borderId="35" xfId="0" applyFont="1" applyFill="1" applyBorder="1" applyAlignment="1" applyProtection="1">
      <alignment horizontal="center" vertical="center"/>
      <protection hidden="1"/>
    </xf>
    <xf numFmtId="0" fontId="0" fillId="36" borderId="16" xfId="0" applyFont="1" applyFill="1" applyBorder="1" applyAlignment="1" applyProtection="1">
      <alignment horizontal="center" vertical="center"/>
      <protection hidden="1"/>
    </xf>
    <xf numFmtId="0" fontId="0" fillId="36" borderId="36" xfId="0" applyFont="1" applyFill="1" applyBorder="1" applyAlignment="1" applyProtection="1">
      <alignment horizontal="center" vertical="center"/>
      <protection hidden="1"/>
    </xf>
    <xf numFmtId="0" fontId="0" fillId="36" borderId="37" xfId="0" applyFont="1" applyFill="1" applyBorder="1" applyAlignment="1" applyProtection="1">
      <alignment horizontal="center" vertical="center"/>
      <protection hidden="1"/>
    </xf>
    <xf numFmtId="0" fontId="0" fillId="36" borderId="38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shrinkToFit="1"/>
    </xf>
    <xf numFmtId="0" fontId="4" fillId="34" borderId="20" xfId="0" applyFont="1" applyFill="1" applyBorder="1" applyAlignment="1">
      <alignment horizontal="center" vertical="center" shrinkToFit="1"/>
    </xf>
    <xf numFmtId="0" fontId="4" fillId="34" borderId="18" xfId="0" applyFont="1" applyFill="1" applyBorder="1" applyAlignment="1">
      <alignment horizontal="center" vertical="center" shrinkToFit="1"/>
    </xf>
    <xf numFmtId="0" fontId="4" fillId="35" borderId="25" xfId="0" applyFont="1" applyFill="1" applyBorder="1" applyAlignment="1">
      <alignment horizontal="center" vertical="center" shrinkToFit="1"/>
    </xf>
    <xf numFmtId="0" fontId="4" fillId="35" borderId="26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36" borderId="16" xfId="0" applyFont="1" applyFill="1" applyBorder="1" applyAlignment="1" applyProtection="1">
      <alignment horizontal="center" vertical="center"/>
      <protection hidden="1"/>
    </xf>
    <xf numFmtId="0" fontId="4" fillId="36" borderId="36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14" fillId="0" borderId="0" xfId="42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33" borderId="13" xfId="0" applyFont="1" applyFill="1" applyBorder="1" applyAlignment="1">
      <alignment horizontal="left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 applyProtection="1">
      <alignment horizontal="center" vertical="center"/>
      <protection hidden="1"/>
    </xf>
    <xf numFmtId="0" fontId="0" fillId="37" borderId="25" xfId="0" applyFill="1" applyBorder="1" applyAlignment="1" applyProtection="1">
      <alignment horizontal="center" vertical="center"/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9" fillId="38" borderId="13" xfId="0" applyFont="1" applyFill="1" applyBorder="1" applyAlignment="1">
      <alignment horizontal="left" vertical="center" shrinkToFit="1"/>
    </xf>
    <xf numFmtId="0" fontId="9" fillId="39" borderId="14" xfId="0" applyFont="1" applyFill="1" applyBorder="1" applyAlignment="1">
      <alignment horizontal="left" vertical="center" shrinkToFit="1"/>
    </xf>
    <xf numFmtId="0" fontId="0" fillId="39" borderId="25" xfId="0" applyFill="1" applyBorder="1" applyAlignment="1" applyProtection="1">
      <alignment horizontal="center" vertical="center"/>
      <protection hidden="1"/>
    </xf>
    <xf numFmtId="0" fontId="4" fillId="39" borderId="25" xfId="0" applyFont="1" applyFill="1" applyBorder="1" applyAlignment="1">
      <alignment horizontal="center" vertical="center" shrinkToFit="1"/>
    </xf>
    <xf numFmtId="0" fontId="0" fillId="0" borderId="39" xfId="0" applyBorder="1" applyAlignment="1" applyProtection="1">
      <alignment horizontal="center" vertical="center"/>
      <protection hidden="1"/>
    </xf>
    <xf numFmtId="0" fontId="0" fillId="33" borderId="40" xfId="0" applyFill="1" applyBorder="1" applyAlignment="1" applyProtection="1">
      <alignment horizontal="center" vertical="center"/>
      <protection hidden="1"/>
    </xf>
    <xf numFmtId="0" fontId="0" fillId="36" borderId="41" xfId="0" applyFill="1" applyBorder="1" applyAlignment="1" applyProtection="1">
      <alignment horizontal="center" vertical="center"/>
      <protection hidden="1"/>
    </xf>
    <xf numFmtId="0" fontId="0" fillId="36" borderId="41" xfId="0" applyFill="1" applyBorder="1" applyAlignment="1" applyProtection="1">
      <alignment vertical="center"/>
      <protection hidden="1"/>
    </xf>
    <xf numFmtId="0" fontId="1" fillId="39" borderId="25" xfId="0" applyFont="1" applyFill="1" applyBorder="1" applyAlignment="1" applyProtection="1">
      <alignment horizontal="center" vertical="center"/>
      <protection hidden="1"/>
    </xf>
    <xf numFmtId="0" fontId="0" fillId="40" borderId="16" xfId="0" applyFont="1" applyFill="1" applyBorder="1" applyAlignment="1" applyProtection="1">
      <alignment horizontal="center" vertical="center" wrapText="1"/>
      <protection hidden="1"/>
    </xf>
    <xf numFmtId="0" fontId="0" fillId="40" borderId="36" xfId="0" applyFont="1" applyFill="1" applyBorder="1" applyAlignment="1" applyProtection="1">
      <alignment horizontal="center" vertical="center" wrapText="1"/>
      <protection hidden="1"/>
    </xf>
    <xf numFmtId="0" fontId="7" fillId="40" borderId="34" xfId="0" applyFont="1" applyFill="1" applyBorder="1" applyAlignment="1" applyProtection="1">
      <alignment horizontal="center" vertical="center" wrapText="1"/>
      <protection hidden="1"/>
    </xf>
    <xf numFmtId="0" fontId="0" fillId="41" borderId="16" xfId="0" applyFont="1" applyFill="1" applyBorder="1" applyAlignment="1" applyProtection="1">
      <alignment horizontal="center" vertical="center" wrapText="1"/>
      <protection hidden="1"/>
    </xf>
    <xf numFmtId="0" fontId="0" fillId="41" borderId="36" xfId="0" applyFont="1" applyFill="1" applyBorder="1" applyAlignment="1" applyProtection="1">
      <alignment horizontal="center" vertical="center" wrapText="1"/>
      <protection hidden="1"/>
    </xf>
    <xf numFmtId="0" fontId="7" fillId="41" borderId="37" xfId="0" applyFont="1" applyFill="1" applyBorder="1" applyAlignment="1" applyProtection="1">
      <alignment horizontal="center" vertical="center" wrapText="1"/>
      <protection hidden="1"/>
    </xf>
    <xf numFmtId="0" fontId="7" fillId="42" borderId="38" xfId="0" applyFont="1" applyFill="1" applyBorder="1" applyAlignment="1" applyProtection="1">
      <alignment horizontal="center" vertical="center" wrapText="1"/>
      <protection hidden="1"/>
    </xf>
    <xf numFmtId="0" fontId="9" fillId="43" borderId="42" xfId="0" applyFont="1" applyFill="1" applyBorder="1" applyAlignment="1">
      <alignment horizontal="left" vertical="center" shrinkToFit="1"/>
    </xf>
    <xf numFmtId="0" fontId="8" fillId="43" borderId="42" xfId="0" applyFont="1" applyFill="1" applyBorder="1" applyAlignment="1" applyProtection="1">
      <alignment horizontal="center" vertical="center"/>
      <protection hidden="1"/>
    </xf>
    <xf numFmtId="0" fontId="11" fillId="43" borderId="42" xfId="0" applyFont="1" applyFill="1" applyBorder="1" applyAlignment="1">
      <alignment horizontal="center" vertical="center" shrinkToFit="1"/>
    </xf>
    <xf numFmtId="0" fontId="11" fillId="43" borderId="43" xfId="0" applyFont="1" applyFill="1" applyBorder="1" applyAlignment="1">
      <alignment horizontal="center" vertical="center" shrinkToFit="1"/>
    </xf>
    <xf numFmtId="0" fontId="8" fillId="43" borderId="44" xfId="0" applyFont="1" applyFill="1" applyBorder="1" applyAlignment="1" applyProtection="1">
      <alignment horizontal="center" vertical="center"/>
      <protection hidden="1"/>
    </xf>
    <xf numFmtId="0" fontId="8" fillId="43" borderId="45" xfId="0" applyFont="1" applyFill="1" applyBorder="1" applyAlignment="1" applyProtection="1">
      <alignment horizontal="center" vertical="center"/>
      <protection hidden="1"/>
    </xf>
    <xf numFmtId="0" fontId="8" fillId="43" borderId="43" xfId="0" applyFont="1" applyFill="1" applyBorder="1" applyAlignment="1" applyProtection="1">
      <alignment horizontal="center" vertical="center"/>
      <protection hidden="1"/>
    </xf>
    <xf numFmtId="0" fontId="8" fillId="43" borderId="46" xfId="0" applyFont="1" applyFill="1" applyBorder="1" applyAlignment="1" applyProtection="1">
      <alignment horizontal="center" vertical="center"/>
      <protection hidden="1"/>
    </xf>
    <xf numFmtId="0" fontId="8" fillId="43" borderId="47" xfId="0" applyFont="1" applyFill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 wrapText="1"/>
      <protection hidden="1"/>
    </xf>
    <xf numFmtId="0" fontId="10" fillId="43" borderId="45" xfId="0" applyFont="1" applyFill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>
      <alignment vertical="center" shrinkToFit="1"/>
    </xf>
    <xf numFmtId="0" fontId="11" fillId="0" borderId="50" xfId="0" applyFont="1" applyBorder="1" applyAlignment="1">
      <alignment vertical="center" shrinkToFit="1"/>
    </xf>
    <xf numFmtId="0" fontId="11" fillId="33" borderId="50" xfId="0" applyFont="1" applyFill="1" applyBorder="1" applyAlignment="1">
      <alignment vertical="center" shrinkToFit="1"/>
    </xf>
    <xf numFmtId="0" fontId="11" fillId="36" borderId="35" xfId="0" applyFont="1" applyFill="1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 wrapText="1"/>
      <protection hidden="1"/>
    </xf>
    <xf numFmtId="0" fontId="0" fillId="0" borderId="51" xfId="0" applyBorder="1" applyAlignment="1" applyProtection="1">
      <alignment vertical="center"/>
      <protection hidden="1"/>
    </xf>
    <xf numFmtId="0" fontId="0" fillId="0" borderId="52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3" xfId="0" applyFill="1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12" fillId="36" borderId="55" xfId="0" applyFont="1" applyFill="1" applyBorder="1" applyAlignment="1" applyProtection="1">
      <alignment horizontal="center" vertical="center" wrapText="1"/>
      <protection hidden="1"/>
    </xf>
    <xf numFmtId="0" fontId="0" fillId="36" borderId="16" xfId="0" applyFill="1" applyBorder="1" applyAlignment="1">
      <alignment horizontal="center" vertical="center"/>
    </xf>
    <xf numFmtId="0" fontId="13" fillId="36" borderId="55" xfId="0" applyFont="1" applyFill="1" applyBorder="1" applyAlignment="1" applyProtection="1">
      <alignment horizontal="left" vertical="center" wrapText="1"/>
      <protection hidden="1"/>
    </xf>
    <xf numFmtId="0" fontId="0" fillId="36" borderId="16" xfId="0" applyFill="1" applyBorder="1" applyAlignment="1">
      <alignment vertical="center"/>
    </xf>
    <xf numFmtId="0" fontId="7" fillId="36" borderId="55" xfId="0" applyFont="1" applyFill="1" applyBorder="1" applyAlignment="1" applyProtection="1">
      <alignment horizontal="center" vertical="center" wrapText="1"/>
      <protection hidden="1"/>
    </xf>
    <xf numFmtId="0" fontId="53" fillId="0" borderId="56" xfId="0" applyFont="1" applyBorder="1" applyAlignment="1" applyProtection="1">
      <alignment horizontal="left" vertical="center" wrapText="1"/>
      <protection locked="0"/>
    </xf>
    <xf numFmtId="0" fontId="54" fillId="0" borderId="56" xfId="0" applyFont="1" applyBorder="1" applyAlignment="1">
      <alignment horizontal="left" vertical="center" wrapText="1"/>
    </xf>
    <xf numFmtId="0" fontId="15" fillId="36" borderId="10" xfId="0" applyFont="1" applyFill="1" applyBorder="1" applyAlignment="1" applyProtection="1">
      <alignment horizontal="left" vertical="center"/>
      <protection hidden="1"/>
    </xf>
    <xf numFmtId="0" fontId="15" fillId="36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Border="1" applyAlignment="1">
      <alignment horizontal="left" vertical="center"/>
    </xf>
    <xf numFmtId="0" fontId="16" fillId="36" borderId="43" xfId="0" applyFont="1" applyFill="1" applyBorder="1" applyAlignment="1">
      <alignment horizontal="left" vertical="center"/>
    </xf>
    <xf numFmtId="0" fontId="16" fillId="36" borderId="57" xfId="0" applyFont="1" applyFill="1" applyBorder="1" applyAlignment="1">
      <alignment horizontal="left" vertical="center"/>
    </xf>
    <xf numFmtId="0" fontId="16" fillId="36" borderId="58" xfId="0" applyFont="1" applyFill="1" applyBorder="1" applyAlignment="1">
      <alignment horizontal="left" vertical="center"/>
    </xf>
    <xf numFmtId="0" fontId="8" fillId="0" borderId="56" xfId="0" applyFont="1" applyBorder="1" applyAlignment="1" applyProtection="1">
      <alignment horizontal="left" vertical="center" wrapText="1"/>
      <protection locked="0"/>
    </xf>
    <xf numFmtId="0" fontId="0" fillId="0" borderId="56" xfId="0" applyBorder="1" applyAlignment="1">
      <alignment horizontal="left" vertical="center" wrapText="1"/>
    </xf>
    <xf numFmtId="0" fontId="10" fillId="36" borderId="59" xfId="0" applyFont="1" applyFill="1" applyBorder="1" applyAlignment="1" applyProtection="1">
      <alignment horizontal="center" vertical="center" wrapText="1"/>
      <protection locked="0"/>
    </xf>
    <xf numFmtId="0" fontId="10" fillId="36" borderId="56" xfId="0" applyFont="1" applyFill="1" applyBorder="1" applyAlignment="1" applyProtection="1">
      <alignment horizontal="center" vertical="center" wrapText="1"/>
      <protection locked="0"/>
    </xf>
    <xf numFmtId="0" fontId="7" fillId="36" borderId="16" xfId="0" applyFont="1" applyFill="1" applyBorder="1" applyAlignment="1" applyProtection="1">
      <alignment horizontal="center" vertical="center" wrapText="1"/>
      <protection hidden="1"/>
    </xf>
    <xf numFmtId="0" fontId="0" fillId="36" borderId="16" xfId="0" applyFill="1" applyBorder="1" applyAlignment="1">
      <alignment horizontal="center" vertical="center" wrapText="1"/>
    </xf>
    <xf numFmtId="0" fontId="8" fillId="36" borderId="55" xfId="0" applyFont="1" applyFill="1" applyBorder="1" applyAlignment="1" applyProtection="1">
      <alignment horizontal="center" vertical="center" wrapText="1"/>
      <protection hidden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86"/>
  <sheetViews>
    <sheetView showGridLines="0" tabSelected="1" zoomScale="87" zoomScaleNormal="87" zoomScaleSheetLayoutView="110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5" sqref="X5"/>
    </sheetView>
  </sheetViews>
  <sheetFormatPr defaultColWidth="9.00390625" defaultRowHeight="13.5"/>
  <cols>
    <col min="1" max="1" width="5.875" style="3" customWidth="1"/>
    <col min="2" max="2" width="8.875" style="7" customWidth="1"/>
    <col min="3" max="3" width="20.125" style="3" customWidth="1"/>
    <col min="4" max="5" width="8.75390625" style="8" customWidth="1"/>
    <col min="6" max="6" width="5.625" style="8" customWidth="1"/>
    <col min="7" max="7" width="32.375" style="8" customWidth="1"/>
    <col min="8" max="9" width="8.25390625" style="8" customWidth="1"/>
    <col min="10" max="10" width="7.625" style="8" customWidth="1"/>
    <col min="11" max="11" width="11.50390625" style="8" customWidth="1"/>
    <col min="12" max="12" width="15.75390625" style="3" customWidth="1"/>
    <col min="13" max="30" width="6.125" style="3" customWidth="1"/>
    <col min="31" max="31" width="8.875" style="8" customWidth="1"/>
    <col min="32" max="46" width="6.125" style="8" customWidth="1"/>
    <col min="47" max="47" width="8.75390625" style="8" customWidth="1"/>
    <col min="48" max="48" width="6.875" style="8" customWidth="1"/>
    <col min="49" max="49" width="6.00390625" style="7" customWidth="1"/>
    <col min="50" max="69" width="9.00390625" style="5" customWidth="1"/>
    <col min="70" max="16384" width="9.00390625" style="3" customWidth="1"/>
  </cols>
  <sheetData>
    <row r="1" spans="2:69" s="81" customFormat="1" ht="29.25" customHeight="1">
      <c r="B1" s="137" t="s">
        <v>288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9"/>
      <c r="AV1" s="139"/>
      <c r="AW1" s="80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</row>
    <row r="2" spans="2:48" ht="39" customHeight="1" thickBot="1">
      <c r="B2" s="129" t="s">
        <v>299</v>
      </c>
      <c r="C2" s="135" t="s">
        <v>353</v>
      </c>
      <c r="D2" s="136"/>
      <c r="E2" s="136"/>
      <c r="F2" s="136"/>
      <c r="G2" s="136"/>
      <c r="H2" s="136"/>
      <c r="I2" s="136"/>
      <c r="J2" s="136"/>
      <c r="K2" s="136"/>
      <c r="L2" s="136"/>
      <c r="M2" s="143" t="s">
        <v>290</v>
      </c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</row>
    <row r="3" spans="1:48" ht="47.25" customHeight="1">
      <c r="A3" s="115"/>
      <c r="B3" s="145" t="s">
        <v>313</v>
      </c>
      <c r="C3" s="134" t="s">
        <v>280</v>
      </c>
      <c r="D3" s="134" t="s">
        <v>297</v>
      </c>
      <c r="E3" s="134" t="s">
        <v>298</v>
      </c>
      <c r="F3" s="134" t="s">
        <v>295</v>
      </c>
      <c r="G3" s="149" t="s">
        <v>273</v>
      </c>
      <c r="H3" s="130" t="s">
        <v>300</v>
      </c>
      <c r="I3" s="130" t="s">
        <v>261</v>
      </c>
      <c r="J3" s="132" t="s">
        <v>296</v>
      </c>
      <c r="K3" s="134" t="s">
        <v>10</v>
      </c>
      <c r="L3" s="134" t="s">
        <v>4</v>
      </c>
      <c r="M3" s="140" t="s">
        <v>314</v>
      </c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2"/>
    </row>
    <row r="4" spans="1:69" s="12" customFormat="1" ht="54.75" customHeight="1" thickBot="1">
      <c r="A4" s="116"/>
      <c r="B4" s="146"/>
      <c r="C4" s="147"/>
      <c r="D4" s="148"/>
      <c r="E4" s="148"/>
      <c r="F4" s="131"/>
      <c r="G4" s="131"/>
      <c r="H4" s="131"/>
      <c r="I4" s="131"/>
      <c r="J4" s="133"/>
      <c r="K4" s="131"/>
      <c r="L4" s="131"/>
      <c r="M4" s="99" t="s">
        <v>315</v>
      </c>
      <c r="N4" s="99" t="s">
        <v>316</v>
      </c>
      <c r="O4" s="99" t="s">
        <v>317</v>
      </c>
      <c r="P4" s="99" t="s">
        <v>318</v>
      </c>
      <c r="Q4" s="99" t="s">
        <v>319</v>
      </c>
      <c r="R4" s="99" t="s">
        <v>320</v>
      </c>
      <c r="S4" s="99" t="s">
        <v>321</v>
      </c>
      <c r="T4" s="99" t="s">
        <v>322</v>
      </c>
      <c r="U4" s="99" t="s">
        <v>323</v>
      </c>
      <c r="V4" s="99" t="s">
        <v>324</v>
      </c>
      <c r="W4" s="99" t="s">
        <v>325</v>
      </c>
      <c r="X4" s="99" t="s">
        <v>326</v>
      </c>
      <c r="Y4" s="99" t="s">
        <v>327</v>
      </c>
      <c r="Z4" s="99" t="s">
        <v>328</v>
      </c>
      <c r="AA4" s="99" t="s">
        <v>329</v>
      </c>
      <c r="AB4" s="99" t="s">
        <v>330</v>
      </c>
      <c r="AC4" s="99" t="s">
        <v>331</v>
      </c>
      <c r="AD4" s="100" t="s">
        <v>332</v>
      </c>
      <c r="AE4" s="101" t="s">
        <v>292</v>
      </c>
      <c r="AF4" s="102" t="s">
        <v>333</v>
      </c>
      <c r="AG4" s="102" t="s">
        <v>334</v>
      </c>
      <c r="AH4" s="102" t="s">
        <v>335</v>
      </c>
      <c r="AI4" s="102" t="s">
        <v>336</v>
      </c>
      <c r="AJ4" s="102" t="s">
        <v>337</v>
      </c>
      <c r="AK4" s="102" t="s">
        <v>338</v>
      </c>
      <c r="AL4" s="102" t="s">
        <v>339</v>
      </c>
      <c r="AM4" s="102" t="s">
        <v>340</v>
      </c>
      <c r="AN4" s="102" t="s">
        <v>341</v>
      </c>
      <c r="AO4" s="102" t="s">
        <v>342</v>
      </c>
      <c r="AP4" s="102" t="s">
        <v>343</v>
      </c>
      <c r="AQ4" s="102" t="s">
        <v>344</v>
      </c>
      <c r="AR4" s="102" t="s">
        <v>330</v>
      </c>
      <c r="AS4" s="102" t="s">
        <v>331</v>
      </c>
      <c r="AT4" s="103" t="s">
        <v>345</v>
      </c>
      <c r="AU4" s="104" t="s">
        <v>293</v>
      </c>
      <c r="AV4" s="105" t="s">
        <v>291</v>
      </c>
      <c r="AW4" s="14"/>
      <c r="AX4" s="8"/>
      <c r="AY4" s="8"/>
      <c r="AZ4" s="3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</row>
    <row r="5" spans="1:69" s="12" customFormat="1" ht="33.75" customHeight="1">
      <c r="A5" s="122"/>
      <c r="B5" s="117"/>
      <c r="C5" s="106" t="s">
        <v>294</v>
      </c>
      <c r="D5" s="107">
        <v>11</v>
      </c>
      <c r="E5" s="107">
        <v>6</v>
      </c>
      <c r="F5" s="107">
        <f>SUM(D5:E5)</f>
        <v>17</v>
      </c>
      <c r="G5" s="107" t="s">
        <v>352</v>
      </c>
      <c r="H5" s="107">
        <v>2</v>
      </c>
      <c r="I5" s="107"/>
      <c r="J5" s="107"/>
      <c r="K5" s="107">
        <f>F5*1200</f>
        <v>20400</v>
      </c>
      <c r="L5" s="107" t="s">
        <v>2</v>
      </c>
      <c r="M5" s="108"/>
      <c r="N5" s="108"/>
      <c r="O5" s="108">
        <v>2</v>
      </c>
      <c r="P5" s="108">
        <v>3</v>
      </c>
      <c r="Q5" s="108">
        <v>1</v>
      </c>
      <c r="R5" s="108"/>
      <c r="S5" s="108">
        <v>3</v>
      </c>
      <c r="T5" s="108"/>
      <c r="U5" s="108"/>
      <c r="V5" s="108">
        <v>2</v>
      </c>
      <c r="W5" s="108">
        <v>1</v>
      </c>
      <c r="X5" s="108">
        <v>1</v>
      </c>
      <c r="Y5" s="108"/>
      <c r="Z5" s="108"/>
      <c r="AA5" s="108"/>
      <c r="AB5" s="108"/>
      <c r="AC5" s="108"/>
      <c r="AD5" s="109"/>
      <c r="AE5" s="110">
        <f>SUM(M5:AD5)</f>
        <v>13</v>
      </c>
      <c r="AF5" s="111"/>
      <c r="AG5" s="107"/>
      <c r="AH5" s="107">
        <v>1</v>
      </c>
      <c r="AI5" s="107">
        <v>1</v>
      </c>
      <c r="AJ5" s="107">
        <v>2</v>
      </c>
      <c r="AK5" s="107"/>
      <c r="AL5" s="107"/>
      <c r="AM5" s="107">
        <v>1</v>
      </c>
      <c r="AN5" s="107">
        <v>1</v>
      </c>
      <c r="AO5" s="107"/>
      <c r="AP5" s="107"/>
      <c r="AQ5" s="107"/>
      <c r="AR5" s="107"/>
      <c r="AS5" s="107"/>
      <c r="AT5" s="112"/>
      <c r="AU5" s="113">
        <f>SUM(AF5:AT5)</f>
        <v>6</v>
      </c>
      <c r="AV5" s="114">
        <f>SUM(AE5+AU5)</f>
        <v>19</v>
      </c>
      <c r="AW5" s="82"/>
      <c r="AX5" s="83"/>
      <c r="AY5" s="8"/>
      <c r="AZ5" s="3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</row>
    <row r="6" spans="1:49" ht="23.25" customHeight="1">
      <c r="A6" s="127">
        <v>1</v>
      </c>
      <c r="B6" s="118">
        <v>1</v>
      </c>
      <c r="C6" s="25" t="s">
        <v>11</v>
      </c>
      <c r="D6" s="19"/>
      <c r="E6" s="19"/>
      <c r="F6" s="19">
        <f aca="true" t="shared" si="0" ref="F6:F69">SUM(D6:E6)</f>
        <v>0</v>
      </c>
      <c r="G6" s="19"/>
      <c r="H6" s="19"/>
      <c r="I6" s="19"/>
      <c r="J6" s="19"/>
      <c r="K6" s="19">
        <f aca="true" t="shared" si="1" ref="K6:K69">F6*1200</f>
        <v>0</v>
      </c>
      <c r="L6" s="19" t="s">
        <v>2</v>
      </c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4"/>
      <c r="AE6" s="47">
        <f aca="true" t="shared" si="2" ref="AE6:AE69">SUM(M6:AD6)</f>
        <v>0</v>
      </c>
      <c r="AF6" s="48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50"/>
      <c r="AU6" s="51">
        <f aca="true" t="shared" si="3" ref="AU6:AU69">SUM(AF6:AT6)</f>
        <v>0</v>
      </c>
      <c r="AV6" s="52">
        <f>SUM(AE6+AU6)</f>
        <v>0</v>
      </c>
      <c r="AW6" s="1"/>
    </row>
    <row r="7" spans="1:49" ht="23.25" customHeight="1">
      <c r="A7" s="127">
        <v>2</v>
      </c>
      <c r="B7" s="119">
        <v>2</v>
      </c>
      <c r="C7" s="20" t="s">
        <v>12</v>
      </c>
      <c r="D7" s="17"/>
      <c r="E7" s="17"/>
      <c r="F7" s="17">
        <f t="shared" si="0"/>
        <v>0</v>
      </c>
      <c r="G7" s="17"/>
      <c r="H7" s="17"/>
      <c r="I7" s="17"/>
      <c r="J7" s="17"/>
      <c r="K7" s="17">
        <f t="shared" si="1"/>
        <v>0</v>
      </c>
      <c r="L7" s="17" t="s">
        <v>2</v>
      </c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5"/>
      <c r="AE7" s="29">
        <f t="shared" si="2"/>
        <v>0</v>
      </c>
      <c r="AF7" s="30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2"/>
      <c r="AU7" s="33">
        <f t="shared" si="3"/>
        <v>0</v>
      </c>
      <c r="AV7" s="34">
        <f aca="true" t="shared" si="4" ref="AV7:AV70">SUM(AE7+AU7)</f>
        <v>0</v>
      </c>
      <c r="AW7" s="1"/>
    </row>
    <row r="8" spans="1:49" ht="23.25" customHeight="1">
      <c r="A8" s="127">
        <v>3</v>
      </c>
      <c r="B8" s="119">
        <v>3</v>
      </c>
      <c r="C8" s="20" t="s">
        <v>13</v>
      </c>
      <c r="D8" s="17"/>
      <c r="E8" s="17"/>
      <c r="F8" s="17">
        <f t="shared" si="0"/>
        <v>0</v>
      </c>
      <c r="G8" s="17"/>
      <c r="H8" s="17"/>
      <c r="I8" s="17"/>
      <c r="J8" s="17"/>
      <c r="K8" s="17">
        <f t="shared" si="1"/>
        <v>0</v>
      </c>
      <c r="L8" s="17" t="s">
        <v>2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5"/>
      <c r="AE8" s="29">
        <f t="shared" si="2"/>
        <v>0</v>
      </c>
      <c r="AF8" s="30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2"/>
      <c r="AU8" s="33">
        <f t="shared" si="3"/>
        <v>0</v>
      </c>
      <c r="AV8" s="34">
        <f t="shared" si="4"/>
        <v>0</v>
      </c>
      <c r="AW8" s="1"/>
    </row>
    <row r="9" spans="1:49" ht="23.25" customHeight="1">
      <c r="A9" s="127">
        <v>4</v>
      </c>
      <c r="B9" s="119">
        <v>4</v>
      </c>
      <c r="C9" s="20" t="s">
        <v>14</v>
      </c>
      <c r="D9" s="17"/>
      <c r="E9" s="17"/>
      <c r="F9" s="17">
        <f t="shared" si="0"/>
        <v>0</v>
      </c>
      <c r="G9" s="17"/>
      <c r="H9" s="17"/>
      <c r="I9" s="17"/>
      <c r="J9" s="17"/>
      <c r="K9" s="17">
        <f t="shared" si="1"/>
        <v>0</v>
      </c>
      <c r="L9" s="17" t="s">
        <v>2</v>
      </c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5"/>
      <c r="AE9" s="29">
        <f t="shared" si="2"/>
        <v>0</v>
      </c>
      <c r="AF9" s="30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2"/>
      <c r="AU9" s="33">
        <f t="shared" si="3"/>
        <v>0</v>
      </c>
      <c r="AV9" s="34">
        <f t="shared" si="4"/>
        <v>0</v>
      </c>
      <c r="AW9" s="1"/>
    </row>
    <row r="10" spans="1:49" ht="23.25" customHeight="1">
      <c r="A10" s="127">
        <v>5</v>
      </c>
      <c r="B10" s="119">
        <v>5</v>
      </c>
      <c r="C10" s="20" t="s">
        <v>15</v>
      </c>
      <c r="D10" s="17"/>
      <c r="E10" s="17"/>
      <c r="F10" s="17">
        <f t="shared" si="0"/>
        <v>0</v>
      </c>
      <c r="G10" s="17"/>
      <c r="H10" s="17"/>
      <c r="I10" s="17"/>
      <c r="J10" s="17"/>
      <c r="K10" s="17">
        <f t="shared" si="1"/>
        <v>0</v>
      </c>
      <c r="L10" s="17" t="s">
        <v>2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5"/>
      <c r="AE10" s="29">
        <f t="shared" si="2"/>
        <v>0</v>
      </c>
      <c r="AF10" s="30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2"/>
      <c r="AU10" s="33">
        <f t="shared" si="3"/>
        <v>0</v>
      </c>
      <c r="AV10" s="34">
        <f t="shared" si="4"/>
        <v>0</v>
      </c>
      <c r="AW10" s="1"/>
    </row>
    <row r="11" spans="1:49" ht="23.25" customHeight="1">
      <c r="A11" s="127">
        <v>6</v>
      </c>
      <c r="B11" s="119">
        <v>6</v>
      </c>
      <c r="C11" s="20" t="s">
        <v>16</v>
      </c>
      <c r="D11" s="17"/>
      <c r="E11" s="17"/>
      <c r="F11" s="17">
        <f t="shared" si="0"/>
        <v>0</v>
      </c>
      <c r="G11" s="17"/>
      <c r="H11" s="17"/>
      <c r="I11" s="17"/>
      <c r="J11" s="17"/>
      <c r="K11" s="17">
        <f t="shared" si="1"/>
        <v>0</v>
      </c>
      <c r="L11" s="17" t="s">
        <v>2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5"/>
      <c r="AE11" s="29">
        <f t="shared" si="2"/>
        <v>0</v>
      </c>
      <c r="AF11" s="30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2"/>
      <c r="AU11" s="33">
        <f t="shared" si="3"/>
        <v>0</v>
      </c>
      <c r="AV11" s="34">
        <f t="shared" si="4"/>
        <v>0</v>
      </c>
      <c r="AW11" s="1"/>
    </row>
    <row r="12" spans="1:49" ht="23.25" customHeight="1">
      <c r="A12" s="127">
        <v>7</v>
      </c>
      <c r="B12" s="119">
        <v>7</v>
      </c>
      <c r="C12" s="20" t="s">
        <v>17</v>
      </c>
      <c r="D12" s="17"/>
      <c r="E12" s="17"/>
      <c r="F12" s="17">
        <f t="shared" si="0"/>
        <v>0</v>
      </c>
      <c r="G12" s="17"/>
      <c r="H12" s="17"/>
      <c r="I12" s="17"/>
      <c r="J12" s="17"/>
      <c r="K12" s="17">
        <f t="shared" si="1"/>
        <v>0</v>
      </c>
      <c r="L12" s="17" t="s">
        <v>2</v>
      </c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5"/>
      <c r="AE12" s="29">
        <f t="shared" si="2"/>
        <v>0</v>
      </c>
      <c r="AF12" s="30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2"/>
      <c r="AU12" s="33">
        <f t="shared" si="3"/>
        <v>0</v>
      </c>
      <c r="AV12" s="34">
        <f t="shared" si="4"/>
        <v>0</v>
      </c>
      <c r="AW12" s="1"/>
    </row>
    <row r="13" spans="1:49" ht="23.25" customHeight="1">
      <c r="A13" s="127">
        <v>8</v>
      </c>
      <c r="B13" s="119">
        <v>8</v>
      </c>
      <c r="C13" s="20" t="s">
        <v>18</v>
      </c>
      <c r="D13" s="17"/>
      <c r="E13" s="17"/>
      <c r="F13" s="17">
        <f t="shared" si="0"/>
        <v>0</v>
      </c>
      <c r="G13" s="17"/>
      <c r="H13" s="17"/>
      <c r="I13" s="17"/>
      <c r="J13" s="17"/>
      <c r="K13" s="17">
        <f t="shared" si="1"/>
        <v>0</v>
      </c>
      <c r="L13" s="17" t="s">
        <v>2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5"/>
      <c r="AE13" s="29">
        <f t="shared" si="2"/>
        <v>0</v>
      </c>
      <c r="AF13" s="30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2"/>
      <c r="AU13" s="33">
        <f t="shared" si="3"/>
        <v>0</v>
      </c>
      <c r="AV13" s="34">
        <f t="shared" si="4"/>
        <v>0</v>
      </c>
      <c r="AW13" s="1"/>
    </row>
    <row r="14" spans="1:49" ht="23.25" customHeight="1">
      <c r="A14" s="127">
        <v>9</v>
      </c>
      <c r="B14" s="119">
        <v>9</v>
      </c>
      <c r="C14" s="20" t="s">
        <v>19</v>
      </c>
      <c r="D14" s="17"/>
      <c r="E14" s="17"/>
      <c r="F14" s="17">
        <f t="shared" si="0"/>
        <v>0</v>
      </c>
      <c r="G14" s="17"/>
      <c r="H14" s="17"/>
      <c r="I14" s="17"/>
      <c r="J14" s="17"/>
      <c r="K14" s="17">
        <f t="shared" si="1"/>
        <v>0</v>
      </c>
      <c r="L14" s="17" t="s">
        <v>2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5"/>
      <c r="AE14" s="29">
        <f t="shared" si="2"/>
        <v>0</v>
      </c>
      <c r="AF14" s="30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2"/>
      <c r="AU14" s="33">
        <f t="shared" si="3"/>
        <v>0</v>
      </c>
      <c r="AV14" s="34">
        <f t="shared" si="4"/>
        <v>0</v>
      </c>
      <c r="AW14" s="1"/>
    </row>
    <row r="15" spans="1:54" ht="23.25" customHeight="1">
      <c r="A15" s="127">
        <v>10</v>
      </c>
      <c r="B15" s="119">
        <v>10</v>
      </c>
      <c r="C15" s="20" t="s">
        <v>20</v>
      </c>
      <c r="D15" s="17"/>
      <c r="E15" s="17"/>
      <c r="F15" s="17">
        <f t="shared" si="0"/>
        <v>0</v>
      </c>
      <c r="G15" s="17"/>
      <c r="H15" s="17"/>
      <c r="I15" s="17"/>
      <c r="J15" s="17"/>
      <c r="K15" s="17">
        <f t="shared" si="1"/>
        <v>0</v>
      </c>
      <c r="L15" s="17" t="s">
        <v>2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5"/>
      <c r="AE15" s="29">
        <f t="shared" si="2"/>
        <v>0</v>
      </c>
      <c r="AF15" s="30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2"/>
      <c r="AU15" s="33">
        <f t="shared" si="3"/>
        <v>0</v>
      </c>
      <c r="AV15" s="34">
        <f t="shared" si="4"/>
        <v>0</v>
      </c>
      <c r="AW15" s="1"/>
      <c r="AX15" s="6"/>
      <c r="AY15" s="6"/>
      <c r="AZ15" s="6"/>
      <c r="BA15" s="6"/>
      <c r="BB15" s="6"/>
    </row>
    <row r="16" spans="1:49" ht="23.25" customHeight="1">
      <c r="A16" s="127">
        <v>11</v>
      </c>
      <c r="B16" s="119">
        <v>11</v>
      </c>
      <c r="C16" s="20" t="s">
        <v>21</v>
      </c>
      <c r="D16" s="17"/>
      <c r="E16" s="17"/>
      <c r="F16" s="17">
        <f t="shared" si="0"/>
        <v>0</v>
      </c>
      <c r="G16" s="17"/>
      <c r="H16" s="17"/>
      <c r="I16" s="17"/>
      <c r="J16" s="17"/>
      <c r="K16" s="17">
        <f t="shared" si="1"/>
        <v>0</v>
      </c>
      <c r="L16" s="17" t="s">
        <v>2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5"/>
      <c r="AE16" s="29">
        <f t="shared" si="2"/>
        <v>0</v>
      </c>
      <c r="AF16" s="30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2"/>
      <c r="AU16" s="33">
        <f t="shared" si="3"/>
        <v>0</v>
      </c>
      <c r="AV16" s="34">
        <f t="shared" si="4"/>
        <v>0</v>
      </c>
      <c r="AW16" s="1"/>
    </row>
    <row r="17" spans="1:49" ht="23.25" customHeight="1">
      <c r="A17" s="127">
        <v>12</v>
      </c>
      <c r="B17" s="119">
        <v>12</v>
      </c>
      <c r="C17" s="20" t="s">
        <v>22</v>
      </c>
      <c r="D17" s="17"/>
      <c r="E17" s="17"/>
      <c r="F17" s="17">
        <f t="shared" si="0"/>
        <v>0</v>
      </c>
      <c r="G17" s="17"/>
      <c r="H17" s="17"/>
      <c r="I17" s="17"/>
      <c r="J17" s="17"/>
      <c r="K17" s="17">
        <f t="shared" si="1"/>
        <v>0</v>
      </c>
      <c r="L17" s="17" t="s">
        <v>2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5"/>
      <c r="AE17" s="29">
        <f t="shared" si="2"/>
        <v>0</v>
      </c>
      <c r="AF17" s="30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2"/>
      <c r="AU17" s="33">
        <f t="shared" si="3"/>
        <v>0</v>
      </c>
      <c r="AV17" s="34">
        <f t="shared" si="4"/>
        <v>0</v>
      </c>
      <c r="AW17" s="1"/>
    </row>
    <row r="18" spans="1:49" ht="23.25" customHeight="1">
      <c r="A18" s="127">
        <v>13</v>
      </c>
      <c r="B18" s="119">
        <v>13</v>
      </c>
      <c r="C18" s="20" t="s">
        <v>23</v>
      </c>
      <c r="D18" s="17"/>
      <c r="E18" s="17"/>
      <c r="F18" s="17">
        <f t="shared" si="0"/>
        <v>0</v>
      </c>
      <c r="G18" s="17"/>
      <c r="H18" s="17"/>
      <c r="I18" s="17"/>
      <c r="J18" s="17"/>
      <c r="K18" s="17">
        <f t="shared" si="1"/>
        <v>0</v>
      </c>
      <c r="L18" s="17" t="s">
        <v>2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5"/>
      <c r="AE18" s="29">
        <f t="shared" si="2"/>
        <v>0</v>
      </c>
      <c r="AF18" s="30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2"/>
      <c r="AU18" s="33">
        <f t="shared" si="3"/>
        <v>0</v>
      </c>
      <c r="AV18" s="34">
        <f t="shared" si="4"/>
        <v>0</v>
      </c>
      <c r="AW18" s="1"/>
    </row>
    <row r="19" spans="1:49" ht="23.25" customHeight="1">
      <c r="A19" s="127">
        <v>14</v>
      </c>
      <c r="B19" s="119">
        <v>14</v>
      </c>
      <c r="C19" s="20" t="s">
        <v>24</v>
      </c>
      <c r="D19" s="17"/>
      <c r="E19" s="17"/>
      <c r="F19" s="17">
        <f t="shared" si="0"/>
        <v>0</v>
      </c>
      <c r="G19" s="17"/>
      <c r="H19" s="17"/>
      <c r="I19" s="17"/>
      <c r="J19" s="17"/>
      <c r="K19" s="17">
        <f t="shared" si="1"/>
        <v>0</v>
      </c>
      <c r="L19" s="17" t="s">
        <v>2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5"/>
      <c r="AE19" s="29">
        <f t="shared" si="2"/>
        <v>0</v>
      </c>
      <c r="AF19" s="30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2"/>
      <c r="AU19" s="33">
        <f t="shared" si="3"/>
        <v>0</v>
      </c>
      <c r="AV19" s="34">
        <f t="shared" si="4"/>
        <v>0</v>
      </c>
      <c r="AW19" s="1"/>
    </row>
    <row r="20" spans="1:49" ht="23.25" customHeight="1">
      <c r="A20" s="127">
        <v>15</v>
      </c>
      <c r="B20" s="119">
        <v>15</v>
      </c>
      <c r="C20" s="20" t="s">
        <v>25</v>
      </c>
      <c r="D20" s="17"/>
      <c r="E20" s="17"/>
      <c r="F20" s="17">
        <f t="shared" si="0"/>
        <v>0</v>
      </c>
      <c r="G20" s="17"/>
      <c r="H20" s="17"/>
      <c r="I20" s="17"/>
      <c r="J20" s="17"/>
      <c r="K20" s="17">
        <f t="shared" si="1"/>
        <v>0</v>
      </c>
      <c r="L20" s="17" t="s">
        <v>2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5"/>
      <c r="AE20" s="29">
        <f t="shared" si="2"/>
        <v>0</v>
      </c>
      <c r="AF20" s="30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2"/>
      <c r="AU20" s="33">
        <f t="shared" si="3"/>
        <v>0</v>
      </c>
      <c r="AV20" s="34">
        <f t="shared" si="4"/>
        <v>0</v>
      </c>
      <c r="AW20" s="1"/>
    </row>
    <row r="21" spans="1:49" ht="23.25" customHeight="1">
      <c r="A21" s="127">
        <v>16</v>
      </c>
      <c r="B21" s="119">
        <v>16</v>
      </c>
      <c r="C21" s="21" t="s">
        <v>26</v>
      </c>
      <c r="D21" s="17"/>
      <c r="E21" s="17"/>
      <c r="F21" s="17">
        <f t="shared" si="0"/>
        <v>0</v>
      </c>
      <c r="G21" s="17"/>
      <c r="H21" s="17"/>
      <c r="I21" s="17"/>
      <c r="J21" s="17"/>
      <c r="K21" s="17">
        <f t="shared" si="1"/>
        <v>0</v>
      </c>
      <c r="L21" s="17" t="s">
        <v>2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5"/>
      <c r="AE21" s="29">
        <f t="shared" si="2"/>
        <v>0</v>
      </c>
      <c r="AF21" s="30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2"/>
      <c r="AU21" s="33">
        <f t="shared" si="3"/>
        <v>0</v>
      </c>
      <c r="AV21" s="34">
        <f t="shared" si="4"/>
        <v>0</v>
      </c>
      <c r="AW21" s="1"/>
    </row>
    <row r="22" spans="1:49" ht="23.25" customHeight="1">
      <c r="A22" s="127">
        <v>17</v>
      </c>
      <c r="B22" s="119">
        <v>17</v>
      </c>
      <c r="C22" s="20" t="s">
        <v>27</v>
      </c>
      <c r="D22" s="17"/>
      <c r="E22" s="17"/>
      <c r="F22" s="17">
        <f t="shared" si="0"/>
        <v>0</v>
      </c>
      <c r="G22" s="17"/>
      <c r="H22" s="17"/>
      <c r="I22" s="17"/>
      <c r="J22" s="17"/>
      <c r="K22" s="17">
        <f t="shared" si="1"/>
        <v>0</v>
      </c>
      <c r="L22" s="17" t="s">
        <v>2</v>
      </c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5"/>
      <c r="AE22" s="29">
        <f t="shared" si="2"/>
        <v>0</v>
      </c>
      <c r="AF22" s="30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3">
        <f t="shared" si="3"/>
        <v>0</v>
      </c>
      <c r="AV22" s="34">
        <f t="shared" si="4"/>
        <v>0</v>
      </c>
      <c r="AW22" s="1"/>
    </row>
    <row r="23" spans="1:49" ht="23.25" customHeight="1">
      <c r="A23" s="127">
        <v>18</v>
      </c>
      <c r="B23" s="119">
        <v>18</v>
      </c>
      <c r="C23" s="20" t="s">
        <v>28</v>
      </c>
      <c r="D23" s="17"/>
      <c r="E23" s="17"/>
      <c r="F23" s="17">
        <f t="shared" si="0"/>
        <v>0</v>
      </c>
      <c r="G23" s="17"/>
      <c r="H23" s="17"/>
      <c r="I23" s="17"/>
      <c r="J23" s="17"/>
      <c r="K23" s="17">
        <f t="shared" si="1"/>
        <v>0</v>
      </c>
      <c r="L23" s="17" t="s">
        <v>2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5"/>
      <c r="AE23" s="29">
        <f t="shared" si="2"/>
        <v>0</v>
      </c>
      <c r="AF23" s="30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2"/>
      <c r="AU23" s="33">
        <f t="shared" si="3"/>
        <v>0</v>
      </c>
      <c r="AV23" s="34">
        <f t="shared" si="4"/>
        <v>0</v>
      </c>
      <c r="AW23" s="1"/>
    </row>
    <row r="24" spans="1:49" ht="23.25" customHeight="1">
      <c r="A24" s="127">
        <v>19</v>
      </c>
      <c r="B24" s="119">
        <v>19</v>
      </c>
      <c r="C24" s="20" t="s">
        <v>29</v>
      </c>
      <c r="D24" s="17"/>
      <c r="E24" s="17"/>
      <c r="F24" s="17">
        <f t="shared" si="0"/>
        <v>0</v>
      </c>
      <c r="G24" s="17"/>
      <c r="H24" s="17"/>
      <c r="I24" s="17"/>
      <c r="J24" s="17"/>
      <c r="K24" s="17">
        <f t="shared" si="1"/>
        <v>0</v>
      </c>
      <c r="L24" s="17" t="s">
        <v>2</v>
      </c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5"/>
      <c r="AE24" s="29">
        <f t="shared" si="2"/>
        <v>0</v>
      </c>
      <c r="AF24" s="30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2"/>
      <c r="AU24" s="33">
        <f t="shared" si="3"/>
        <v>0</v>
      </c>
      <c r="AV24" s="34">
        <f t="shared" si="4"/>
        <v>0</v>
      </c>
      <c r="AW24" s="1"/>
    </row>
    <row r="25" spans="1:49" ht="23.25" customHeight="1">
      <c r="A25" s="127">
        <v>20</v>
      </c>
      <c r="B25" s="119">
        <v>20</v>
      </c>
      <c r="C25" s="20" t="s">
        <v>30</v>
      </c>
      <c r="D25" s="17"/>
      <c r="E25" s="17"/>
      <c r="F25" s="17">
        <f t="shared" si="0"/>
        <v>0</v>
      </c>
      <c r="G25" s="17"/>
      <c r="H25" s="17"/>
      <c r="I25" s="17"/>
      <c r="J25" s="17"/>
      <c r="K25" s="17">
        <f t="shared" si="1"/>
        <v>0</v>
      </c>
      <c r="L25" s="17" t="s">
        <v>2</v>
      </c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5"/>
      <c r="AE25" s="29">
        <f t="shared" si="2"/>
        <v>0</v>
      </c>
      <c r="AF25" s="30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2"/>
      <c r="AU25" s="33">
        <f t="shared" si="3"/>
        <v>0</v>
      </c>
      <c r="AV25" s="34">
        <f t="shared" si="4"/>
        <v>0</v>
      </c>
      <c r="AW25" s="1"/>
    </row>
    <row r="26" spans="1:49" ht="23.25" customHeight="1">
      <c r="A26" s="127">
        <v>21</v>
      </c>
      <c r="B26" s="119">
        <v>21</v>
      </c>
      <c r="C26" s="20" t="s">
        <v>31</v>
      </c>
      <c r="D26" s="17"/>
      <c r="E26" s="17"/>
      <c r="F26" s="17">
        <f t="shared" si="0"/>
        <v>0</v>
      </c>
      <c r="G26" s="17"/>
      <c r="H26" s="17"/>
      <c r="I26" s="17"/>
      <c r="J26" s="17"/>
      <c r="K26" s="17">
        <f t="shared" si="1"/>
        <v>0</v>
      </c>
      <c r="L26" s="17" t="s">
        <v>2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5"/>
      <c r="AE26" s="29">
        <f t="shared" si="2"/>
        <v>0</v>
      </c>
      <c r="AF26" s="30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2"/>
      <c r="AU26" s="33">
        <f t="shared" si="3"/>
        <v>0</v>
      </c>
      <c r="AV26" s="34">
        <f t="shared" si="4"/>
        <v>0</v>
      </c>
      <c r="AW26" s="1"/>
    </row>
    <row r="27" spans="1:49" ht="23.25" customHeight="1">
      <c r="A27" s="127">
        <v>22</v>
      </c>
      <c r="B27" s="119">
        <v>22</v>
      </c>
      <c r="C27" s="20" t="s">
        <v>32</v>
      </c>
      <c r="D27" s="17"/>
      <c r="E27" s="17"/>
      <c r="F27" s="17">
        <f t="shared" si="0"/>
        <v>0</v>
      </c>
      <c r="G27" s="17"/>
      <c r="H27" s="17"/>
      <c r="I27" s="17"/>
      <c r="J27" s="17"/>
      <c r="K27" s="17">
        <f t="shared" si="1"/>
        <v>0</v>
      </c>
      <c r="L27" s="17" t="s">
        <v>2</v>
      </c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5"/>
      <c r="AE27" s="29">
        <f t="shared" si="2"/>
        <v>0</v>
      </c>
      <c r="AF27" s="30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2"/>
      <c r="AU27" s="33">
        <f t="shared" si="3"/>
        <v>0</v>
      </c>
      <c r="AV27" s="34">
        <f t="shared" si="4"/>
        <v>0</v>
      </c>
      <c r="AW27" s="1"/>
    </row>
    <row r="28" spans="1:49" ht="23.25" customHeight="1">
      <c r="A28" s="127">
        <v>23</v>
      </c>
      <c r="B28" s="119">
        <v>23</v>
      </c>
      <c r="C28" s="20" t="s">
        <v>33</v>
      </c>
      <c r="D28" s="17"/>
      <c r="E28" s="17"/>
      <c r="F28" s="17">
        <f t="shared" si="0"/>
        <v>0</v>
      </c>
      <c r="G28" s="17"/>
      <c r="H28" s="17"/>
      <c r="I28" s="17"/>
      <c r="J28" s="17"/>
      <c r="K28" s="17">
        <f t="shared" si="1"/>
        <v>0</v>
      </c>
      <c r="L28" s="17" t="s">
        <v>2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5"/>
      <c r="AE28" s="29">
        <f t="shared" si="2"/>
        <v>0</v>
      </c>
      <c r="AF28" s="30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2"/>
      <c r="AU28" s="33">
        <f t="shared" si="3"/>
        <v>0</v>
      </c>
      <c r="AV28" s="34">
        <f t="shared" si="4"/>
        <v>0</v>
      </c>
      <c r="AW28" s="1"/>
    </row>
    <row r="29" spans="1:49" ht="23.25" customHeight="1">
      <c r="A29" s="127">
        <v>24</v>
      </c>
      <c r="B29" s="119">
        <v>24</v>
      </c>
      <c r="C29" s="20" t="s">
        <v>34</v>
      </c>
      <c r="D29" s="17"/>
      <c r="E29" s="17"/>
      <c r="F29" s="17">
        <f t="shared" si="0"/>
        <v>0</v>
      </c>
      <c r="G29" s="17"/>
      <c r="H29" s="17"/>
      <c r="I29" s="17"/>
      <c r="J29" s="17"/>
      <c r="K29" s="17">
        <f t="shared" si="1"/>
        <v>0</v>
      </c>
      <c r="L29" s="17" t="s">
        <v>2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5"/>
      <c r="AE29" s="29">
        <f t="shared" si="2"/>
        <v>0</v>
      </c>
      <c r="AF29" s="30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2"/>
      <c r="AU29" s="33">
        <f t="shared" si="3"/>
        <v>0</v>
      </c>
      <c r="AV29" s="34">
        <f t="shared" si="4"/>
        <v>0</v>
      </c>
      <c r="AW29" s="1"/>
    </row>
    <row r="30" spans="1:49" ht="23.25" customHeight="1">
      <c r="A30" s="127">
        <v>25</v>
      </c>
      <c r="B30" s="119">
        <v>25</v>
      </c>
      <c r="C30" s="20" t="s">
        <v>35</v>
      </c>
      <c r="D30" s="17"/>
      <c r="E30" s="17"/>
      <c r="F30" s="17">
        <f t="shared" si="0"/>
        <v>0</v>
      </c>
      <c r="G30" s="17"/>
      <c r="H30" s="17"/>
      <c r="I30" s="17"/>
      <c r="J30" s="17"/>
      <c r="K30" s="17">
        <f t="shared" si="1"/>
        <v>0</v>
      </c>
      <c r="L30" s="17" t="s">
        <v>2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5"/>
      <c r="AE30" s="29">
        <f t="shared" si="2"/>
        <v>0</v>
      </c>
      <c r="AF30" s="30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2"/>
      <c r="AU30" s="33">
        <f t="shared" si="3"/>
        <v>0</v>
      </c>
      <c r="AV30" s="34">
        <f t="shared" si="4"/>
        <v>0</v>
      </c>
      <c r="AW30" s="1"/>
    </row>
    <row r="31" spans="1:49" ht="23.25" customHeight="1">
      <c r="A31" s="127">
        <v>26</v>
      </c>
      <c r="B31" s="119">
        <v>26</v>
      </c>
      <c r="C31" s="20" t="s">
        <v>36</v>
      </c>
      <c r="D31" s="17"/>
      <c r="E31" s="17"/>
      <c r="F31" s="17">
        <f t="shared" si="0"/>
        <v>0</v>
      </c>
      <c r="G31" s="17"/>
      <c r="H31" s="17"/>
      <c r="I31" s="17"/>
      <c r="J31" s="17"/>
      <c r="K31" s="17">
        <f t="shared" si="1"/>
        <v>0</v>
      </c>
      <c r="L31" s="17" t="s">
        <v>2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5"/>
      <c r="AE31" s="29">
        <f t="shared" si="2"/>
        <v>0</v>
      </c>
      <c r="AF31" s="30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2"/>
      <c r="AU31" s="33">
        <f t="shared" si="3"/>
        <v>0</v>
      </c>
      <c r="AV31" s="34">
        <f t="shared" si="4"/>
        <v>0</v>
      </c>
      <c r="AW31" s="1"/>
    </row>
    <row r="32" spans="1:49" ht="23.25" customHeight="1">
      <c r="A32" s="127">
        <v>27</v>
      </c>
      <c r="B32" s="119">
        <v>27</v>
      </c>
      <c r="C32" s="20" t="s">
        <v>37</v>
      </c>
      <c r="D32" s="17"/>
      <c r="E32" s="17"/>
      <c r="F32" s="17">
        <f t="shared" si="0"/>
        <v>0</v>
      </c>
      <c r="G32" s="17"/>
      <c r="H32" s="17"/>
      <c r="I32" s="17"/>
      <c r="J32" s="17"/>
      <c r="K32" s="17">
        <f t="shared" si="1"/>
        <v>0</v>
      </c>
      <c r="L32" s="17" t="s">
        <v>2</v>
      </c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5"/>
      <c r="AE32" s="29">
        <f t="shared" si="2"/>
        <v>0</v>
      </c>
      <c r="AF32" s="30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2"/>
      <c r="AU32" s="33">
        <f t="shared" si="3"/>
        <v>0</v>
      </c>
      <c r="AV32" s="34">
        <f t="shared" si="4"/>
        <v>0</v>
      </c>
      <c r="AW32" s="1"/>
    </row>
    <row r="33" spans="1:49" ht="23.25" customHeight="1">
      <c r="A33" s="127">
        <v>28</v>
      </c>
      <c r="B33" s="119">
        <v>28</v>
      </c>
      <c r="C33" s="20" t="s">
        <v>38</v>
      </c>
      <c r="D33" s="17"/>
      <c r="E33" s="17"/>
      <c r="F33" s="17">
        <f t="shared" si="0"/>
        <v>0</v>
      </c>
      <c r="G33" s="17"/>
      <c r="H33" s="17"/>
      <c r="I33" s="17"/>
      <c r="J33" s="17"/>
      <c r="K33" s="17">
        <f t="shared" si="1"/>
        <v>0</v>
      </c>
      <c r="L33" s="17" t="s">
        <v>2</v>
      </c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5"/>
      <c r="AE33" s="29">
        <f t="shared" si="2"/>
        <v>0</v>
      </c>
      <c r="AF33" s="30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2"/>
      <c r="AU33" s="33">
        <f t="shared" si="3"/>
        <v>0</v>
      </c>
      <c r="AV33" s="34">
        <f t="shared" si="4"/>
        <v>0</v>
      </c>
      <c r="AW33" s="1"/>
    </row>
    <row r="34" spans="1:49" ht="23.25" customHeight="1">
      <c r="A34" s="127">
        <v>29</v>
      </c>
      <c r="B34" s="119">
        <v>29</v>
      </c>
      <c r="C34" s="20" t="s">
        <v>39</v>
      </c>
      <c r="D34" s="17"/>
      <c r="E34" s="17"/>
      <c r="F34" s="17">
        <f t="shared" si="0"/>
        <v>0</v>
      </c>
      <c r="G34" s="17"/>
      <c r="H34" s="17"/>
      <c r="I34" s="17"/>
      <c r="J34" s="17"/>
      <c r="K34" s="17">
        <f t="shared" si="1"/>
        <v>0</v>
      </c>
      <c r="L34" s="17" t="s">
        <v>2</v>
      </c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5"/>
      <c r="AE34" s="29">
        <f t="shared" si="2"/>
        <v>0</v>
      </c>
      <c r="AF34" s="30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2"/>
      <c r="AU34" s="33">
        <f t="shared" si="3"/>
        <v>0</v>
      </c>
      <c r="AV34" s="34">
        <f t="shared" si="4"/>
        <v>0</v>
      </c>
      <c r="AW34" s="1"/>
    </row>
    <row r="35" spans="1:49" ht="23.25" customHeight="1">
      <c r="A35" s="127">
        <v>30</v>
      </c>
      <c r="B35" s="119">
        <v>30</v>
      </c>
      <c r="C35" s="20" t="s">
        <v>40</v>
      </c>
      <c r="D35" s="17"/>
      <c r="E35" s="17"/>
      <c r="F35" s="17">
        <f t="shared" si="0"/>
        <v>0</v>
      </c>
      <c r="G35" s="17"/>
      <c r="H35" s="17"/>
      <c r="I35" s="17"/>
      <c r="J35" s="17"/>
      <c r="K35" s="17">
        <f t="shared" si="1"/>
        <v>0</v>
      </c>
      <c r="L35" s="17" t="s">
        <v>2</v>
      </c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5"/>
      <c r="AE35" s="29">
        <f t="shared" si="2"/>
        <v>0</v>
      </c>
      <c r="AF35" s="30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2"/>
      <c r="AU35" s="33">
        <f t="shared" si="3"/>
        <v>0</v>
      </c>
      <c r="AV35" s="34">
        <f t="shared" si="4"/>
        <v>0</v>
      </c>
      <c r="AW35" s="1"/>
    </row>
    <row r="36" spans="1:49" ht="23.25" customHeight="1">
      <c r="A36" s="127">
        <v>31</v>
      </c>
      <c r="B36" s="119">
        <v>31</v>
      </c>
      <c r="C36" s="20" t="s">
        <v>41</v>
      </c>
      <c r="D36" s="17"/>
      <c r="E36" s="17"/>
      <c r="F36" s="17">
        <f t="shared" si="0"/>
        <v>0</v>
      </c>
      <c r="G36" s="17"/>
      <c r="H36" s="17"/>
      <c r="I36" s="17"/>
      <c r="J36" s="17"/>
      <c r="K36" s="17">
        <f t="shared" si="1"/>
        <v>0</v>
      </c>
      <c r="L36" s="17" t="s">
        <v>2</v>
      </c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5"/>
      <c r="AE36" s="29">
        <f t="shared" si="2"/>
        <v>0</v>
      </c>
      <c r="AF36" s="30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2"/>
      <c r="AU36" s="33">
        <f t="shared" si="3"/>
        <v>0</v>
      </c>
      <c r="AV36" s="34">
        <f t="shared" si="4"/>
        <v>0</v>
      </c>
      <c r="AW36" s="1"/>
    </row>
    <row r="37" spans="1:49" ht="23.25" customHeight="1">
      <c r="A37" s="127">
        <v>32</v>
      </c>
      <c r="B37" s="119">
        <v>32</v>
      </c>
      <c r="C37" s="20" t="s">
        <v>42</v>
      </c>
      <c r="D37" s="17"/>
      <c r="E37" s="17"/>
      <c r="F37" s="17">
        <f t="shared" si="0"/>
        <v>0</v>
      </c>
      <c r="G37" s="17"/>
      <c r="H37" s="17"/>
      <c r="I37" s="17"/>
      <c r="J37" s="17"/>
      <c r="K37" s="17">
        <f t="shared" si="1"/>
        <v>0</v>
      </c>
      <c r="L37" s="17" t="s">
        <v>2</v>
      </c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5"/>
      <c r="AE37" s="29">
        <f t="shared" si="2"/>
        <v>0</v>
      </c>
      <c r="AF37" s="30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2"/>
      <c r="AU37" s="33">
        <f t="shared" si="3"/>
        <v>0</v>
      </c>
      <c r="AV37" s="34">
        <f t="shared" si="4"/>
        <v>0</v>
      </c>
      <c r="AW37" s="1"/>
    </row>
    <row r="38" spans="1:49" ht="23.25" customHeight="1">
      <c r="A38" s="127">
        <v>33</v>
      </c>
      <c r="B38" s="119">
        <v>33</v>
      </c>
      <c r="C38" s="20" t="s">
        <v>43</v>
      </c>
      <c r="D38" s="17"/>
      <c r="E38" s="17"/>
      <c r="F38" s="17">
        <f t="shared" si="0"/>
        <v>0</v>
      </c>
      <c r="G38" s="17"/>
      <c r="H38" s="17"/>
      <c r="I38" s="17"/>
      <c r="J38" s="17"/>
      <c r="K38" s="17">
        <f t="shared" si="1"/>
        <v>0</v>
      </c>
      <c r="L38" s="17" t="s">
        <v>2</v>
      </c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5"/>
      <c r="AE38" s="29">
        <f t="shared" si="2"/>
        <v>0</v>
      </c>
      <c r="AF38" s="30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2"/>
      <c r="AU38" s="33">
        <f t="shared" si="3"/>
        <v>0</v>
      </c>
      <c r="AV38" s="34">
        <f t="shared" si="4"/>
        <v>0</v>
      </c>
      <c r="AW38" s="1"/>
    </row>
    <row r="39" spans="1:49" ht="23.25" customHeight="1">
      <c r="A39" s="127">
        <v>34</v>
      </c>
      <c r="B39" s="119">
        <v>34</v>
      </c>
      <c r="C39" s="20" t="s">
        <v>44</v>
      </c>
      <c r="D39" s="17"/>
      <c r="E39" s="17"/>
      <c r="F39" s="17">
        <f t="shared" si="0"/>
        <v>0</v>
      </c>
      <c r="G39" s="17"/>
      <c r="H39" s="17"/>
      <c r="I39" s="17"/>
      <c r="J39" s="17"/>
      <c r="K39" s="17">
        <f t="shared" si="1"/>
        <v>0</v>
      </c>
      <c r="L39" s="17" t="s">
        <v>2</v>
      </c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  <c r="AE39" s="29">
        <f t="shared" si="2"/>
        <v>0</v>
      </c>
      <c r="AF39" s="30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2"/>
      <c r="AU39" s="33">
        <f t="shared" si="3"/>
        <v>0</v>
      </c>
      <c r="AV39" s="34">
        <f t="shared" si="4"/>
        <v>0</v>
      </c>
      <c r="AW39" s="1"/>
    </row>
    <row r="40" spans="1:49" ht="23.25" customHeight="1">
      <c r="A40" s="127">
        <v>35</v>
      </c>
      <c r="B40" s="119">
        <v>35</v>
      </c>
      <c r="C40" s="20" t="s">
        <v>45</v>
      </c>
      <c r="D40" s="17"/>
      <c r="E40" s="17"/>
      <c r="F40" s="17">
        <f t="shared" si="0"/>
        <v>0</v>
      </c>
      <c r="G40" s="17"/>
      <c r="H40" s="17"/>
      <c r="I40" s="17"/>
      <c r="J40" s="17"/>
      <c r="K40" s="17">
        <f t="shared" si="1"/>
        <v>0</v>
      </c>
      <c r="L40" s="17" t="s">
        <v>2</v>
      </c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5"/>
      <c r="AE40" s="29">
        <f t="shared" si="2"/>
        <v>0</v>
      </c>
      <c r="AF40" s="30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2"/>
      <c r="AU40" s="33">
        <f t="shared" si="3"/>
        <v>0</v>
      </c>
      <c r="AV40" s="34">
        <f t="shared" si="4"/>
        <v>0</v>
      </c>
      <c r="AW40" s="1"/>
    </row>
    <row r="41" spans="1:49" ht="23.25" customHeight="1">
      <c r="A41" s="127">
        <v>36</v>
      </c>
      <c r="B41" s="119">
        <v>36</v>
      </c>
      <c r="C41" s="20" t="s">
        <v>46</v>
      </c>
      <c r="D41" s="17"/>
      <c r="E41" s="17"/>
      <c r="F41" s="17">
        <f t="shared" si="0"/>
        <v>0</v>
      </c>
      <c r="G41" s="17"/>
      <c r="H41" s="17"/>
      <c r="I41" s="17"/>
      <c r="J41" s="17"/>
      <c r="K41" s="17">
        <f t="shared" si="1"/>
        <v>0</v>
      </c>
      <c r="L41" s="17" t="s">
        <v>2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5"/>
      <c r="AE41" s="29">
        <f t="shared" si="2"/>
        <v>0</v>
      </c>
      <c r="AF41" s="30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2"/>
      <c r="AU41" s="33">
        <f t="shared" si="3"/>
        <v>0</v>
      </c>
      <c r="AV41" s="34">
        <f t="shared" si="4"/>
        <v>0</v>
      </c>
      <c r="AW41" s="1"/>
    </row>
    <row r="42" spans="1:49" ht="23.25" customHeight="1">
      <c r="A42" s="127">
        <v>37</v>
      </c>
      <c r="B42" s="119">
        <v>37</v>
      </c>
      <c r="C42" s="20" t="s">
        <v>47</v>
      </c>
      <c r="D42" s="17"/>
      <c r="E42" s="17"/>
      <c r="F42" s="17">
        <f t="shared" si="0"/>
        <v>0</v>
      </c>
      <c r="G42" s="17"/>
      <c r="H42" s="17"/>
      <c r="I42" s="17"/>
      <c r="J42" s="17"/>
      <c r="K42" s="17">
        <f t="shared" si="1"/>
        <v>0</v>
      </c>
      <c r="L42" s="17" t="s">
        <v>2</v>
      </c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5"/>
      <c r="AE42" s="29">
        <f t="shared" si="2"/>
        <v>0</v>
      </c>
      <c r="AF42" s="30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2"/>
      <c r="AU42" s="33">
        <f t="shared" si="3"/>
        <v>0</v>
      </c>
      <c r="AV42" s="34">
        <f t="shared" si="4"/>
        <v>0</v>
      </c>
      <c r="AW42" s="1"/>
    </row>
    <row r="43" spans="1:49" ht="23.25" customHeight="1">
      <c r="A43" s="127">
        <v>38</v>
      </c>
      <c r="B43" s="119">
        <v>38</v>
      </c>
      <c r="C43" s="20" t="s">
        <v>272</v>
      </c>
      <c r="D43" s="17"/>
      <c r="E43" s="17"/>
      <c r="F43" s="17">
        <f t="shared" si="0"/>
        <v>0</v>
      </c>
      <c r="G43" s="17"/>
      <c r="H43" s="17"/>
      <c r="I43" s="17"/>
      <c r="J43" s="17"/>
      <c r="K43" s="17">
        <f t="shared" si="1"/>
        <v>0</v>
      </c>
      <c r="L43" s="17" t="s">
        <v>2</v>
      </c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5"/>
      <c r="AE43" s="29">
        <f t="shared" si="2"/>
        <v>0</v>
      </c>
      <c r="AF43" s="30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2"/>
      <c r="AU43" s="33">
        <f t="shared" si="3"/>
        <v>0</v>
      </c>
      <c r="AV43" s="34">
        <f t="shared" si="4"/>
        <v>0</v>
      </c>
      <c r="AW43" s="1"/>
    </row>
    <row r="44" spans="1:49" ht="23.25" customHeight="1">
      <c r="A44" s="127">
        <v>39</v>
      </c>
      <c r="B44" s="119">
        <v>39</v>
      </c>
      <c r="C44" s="20" t="s">
        <v>48</v>
      </c>
      <c r="D44" s="17"/>
      <c r="E44" s="17"/>
      <c r="F44" s="17">
        <f t="shared" si="0"/>
        <v>0</v>
      </c>
      <c r="G44" s="17"/>
      <c r="H44" s="17"/>
      <c r="I44" s="17"/>
      <c r="J44" s="17"/>
      <c r="K44" s="17">
        <f t="shared" si="1"/>
        <v>0</v>
      </c>
      <c r="L44" s="17" t="s">
        <v>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5"/>
      <c r="AE44" s="29">
        <f t="shared" si="2"/>
        <v>0</v>
      </c>
      <c r="AF44" s="30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2"/>
      <c r="AU44" s="33">
        <f t="shared" si="3"/>
        <v>0</v>
      </c>
      <c r="AV44" s="34">
        <f t="shared" si="4"/>
        <v>0</v>
      </c>
      <c r="AW44" s="1"/>
    </row>
    <row r="45" spans="1:49" ht="23.25" customHeight="1">
      <c r="A45" s="127">
        <v>40</v>
      </c>
      <c r="B45" s="119">
        <v>40</v>
      </c>
      <c r="C45" s="20" t="s">
        <v>49</v>
      </c>
      <c r="D45" s="17"/>
      <c r="E45" s="77"/>
      <c r="F45" s="17">
        <f t="shared" si="0"/>
        <v>0</v>
      </c>
      <c r="G45" s="17"/>
      <c r="H45" s="17"/>
      <c r="I45" s="17"/>
      <c r="J45" s="17"/>
      <c r="K45" s="17">
        <f t="shared" si="1"/>
        <v>0</v>
      </c>
      <c r="L45" s="17" t="s">
        <v>2</v>
      </c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5"/>
      <c r="AE45" s="29">
        <f t="shared" si="2"/>
        <v>0</v>
      </c>
      <c r="AF45" s="30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2"/>
      <c r="AU45" s="33">
        <f t="shared" si="3"/>
        <v>0</v>
      </c>
      <c r="AV45" s="34">
        <f t="shared" si="4"/>
        <v>0</v>
      </c>
      <c r="AW45" s="1"/>
    </row>
    <row r="46" spans="1:49" ht="23.25" customHeight="1">
      <c r="A46" s="127">
        <v>41</v>
      </c>
      <c r="B46" s="119">
        <v>41</v>
      </c>
      <c r="C46" s="20" t="s">
        <v>50</v>
      </c>
      <c r="D46" s="17"/>
      <c r="E46" s="17"/>
      <c r="F46" s="17">
        <f t="shared" si="0"/>
        <v>0</v>
      </c>
      <c r="G46" s="17"/>
      <c r="H46" s="17"/>
      <c r="I46" s="17"/>
      <c r="J46" s="17"/>
      <c r="K46" s="17">
        <f t="shared" si="1"/>
        <v>0</v>
      </c>
      <c r="L46" s="17" t="s">
        <v>2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5"/>
      <c r="AE46" s="29">
        <f t="shared" si="2"/>
        <v>0</v>
      </c>
      <c r="AF46" s="30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2"/>
      <c r="AU46" s="35">
        <f t="shared" si="3"/>
        <v>0</v>
      </c>
      <c r="AV46" s="34">
        <f t="shared" si="4"/>
        <v>0</v>
      </c>
      <c r="AW46" s="1"/>
    </row>
    <row r="47" spans="1:49" ht="23.25" customHeight="1">
      <c r="A47" s="127">
        <v>42</v>
      </c>
      <c r="B47" s="119">
        <v>42</v>
      </c>
      <c r="C47" s="20" t="s">
        <v>51</v>
      </c>
      <c r="D47" s="17"/>
      <c r="E47" s="17"/>
      <c r="F47" s="17">
        <f t="shared" si="0"/>
        <v>0</v>
      </c>
      <c r="G47" s="17"/>
      <c r="H47" s="17"/>
      <c r="I47" s="17"/>
      <c r="J47" s="17"/>
      <c r="K47" s="17">
        <f t="shared" si="1"/>
        <v>0</v>
      </c>
      <c r="L47" s="17" t="s">
        <v>2</v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5"/>
      <c r="AE47" s="29">
        <f t="shared" si="2"/>
        <v>0</v>
      </c>
      <c r="AF47" s="30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2"/>
      <c r="AU47" s="33">
        <f t="shared" si="3"/>
        <v>0</v>
      </c>
      <c r="AV47" s="34">
        <f t="shared" si="4"/>
        <v>0</v>
      </c>
      <c r="AW47" s="1"/>
    </row>
    <row r="48" spans="1:49" ht="23.25" customHeight="1">
      <c r="A48" s="127">
        <v>43</v>
      </c>
      <c r="B48" s="120">
        <v>43</v>
      </c>
      <c r="C48" s="84" t="s">
        <v>301</v>
      </c>
      <c r="D48" s="78"/>
      <c r="E48" s="78"/>
      <c r="F48" s="78">
        <f t="shared" si="0"/>
        <v>0</v>
      </c>
      <c r="G48" s="78"/>
      <c r="H48" s="78"/>
      <c r="I48" s="78"/>
      <c r="J48" s="78"/>
      <c r="K48" s="78">
        <f t="shared" si="1"/>
        <v>0</v>
      </c>
      <c r="L48" s="78" t="s">
        <v>2</v>
      </c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6"/>
      <c r="AE48" s="53">
        <f t="shared" si="2"/>
        <v>0</v>
      </c>
      <c r="AF48" s="54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6"/>
      <c r="AU48" s="57">
        <f t="shared" si="3"/>
        <v>0</v>
      </c>
      <c r="AV48" s="87">
        <f t="shared" si="4"/>
        <v>0</v>
      </c>
      <c r="AW48" s="1"/>
    </row>
    <row r="49" spans="1:49" ht="23.25" customHeight="1">
      <c r="A49" s="127">
        <v>44</v>
      </c>
      <c r="B49" s="119">
        <v>44</v>
      </c>
      <c r="C49" s="20" t="s">
        <v>52</v>
      </c>
      <c r="D49" s="17"/>
      <c r="E49" s="17"/>
      <c r="F49" s="17">
        <f t="shared" si="0"/>
        <v>0</v>
      </c>
      <c r="G49" s="17"/>
      <c r="H49" s="17"/>
      <c r="I49" s="17"/>
      <c r="J49" s="17"/>
      <c r="K49" s="17">
        <f t="shared" si="1"/>
        <v>0</v>
      </c>
      <c r="L49" s="17" t="s">
        <v>2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5"/>
      <c r="AE49" s="29">
        <f t="shared" si="2"/>
        <v>0</v>
      </c>
      <c r="AF49" s="30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2"/>
      <c r="AU49" s="33">
        <f t="shared" si="3"/>
        <v>0</v>
      </c>
      <c r="AV49" s="34">
        <f t="shared" si="4"/>
        <v>0</v>
      </c>
      <c r="AW49" s="1"/>
    </row>
    <row r="50" spans="1:49" ht="23.25" customHeight="1">
      <c r="A50" s="127">
        <v>45</v>
      </c>
      <c r="B50" s="119">
        <v>45</v>
      </c>
      <c r="C50" s="20" t="s">
        <v>53</v>
      </c>
      <c r="D50" s="17"/>
      <c r="E50" s="17"/>
      <c r="F50" s="17">
        <f t="shared" si="0"/>
        <v>0</v>
      </c>
      <c r="G50" s="17"/>
      <c r="H50" s="17"/>
      <c r="I50" s="17"/>
      <c r="J50" s="17"/>
      <c r="K50" s="17">
        <f t="shared" si="1"/>
        <v>0</v>
      </c>
      <c r="L50" s="17" t="s">
        <v>2</v>
      </c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5"/>
      <c r="AE50" s="29">
        <f t="shared" si="2"/>
        <v>0</v>
      </c>
      <c r="AF50" s="30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2"/>
      <c r="AU50" s="33">
        <f t="shared" si="3"/>
        <v>0</v>
      </c>
      <c r="AV50" s="34">
        <f t="shared" si="4"/>
        <v>0</v>
      </c>
      <c r="AW50" s="1"/>
    </row>
    <row r="51" spans="1:49" ht="23.25" customHeight="1">
      <c r="A51" s="127">
        <v>46</v>
      </c>
      <c r="B51" s="119">
        <v>46</v>
      </c>
      <c r="C51" s="20" t="s">
        <v>54</v>
      </c>
      <c r="D51" s="17"/>
      <c r="E51" s="17"/>
      <c r="F51" s="17">
        <f t="shared" si="0"/>
        <v>0</v>
      </c>
      <c r="G51" s="17"/>
      <c r="H51" s="17"/>
      <c r="I51" s="17"/>
      <c r="J51" s="17"/>
      <c r="K51" s="17">
        <f t="shared" si="1"/>
        <v>0</v>
      </c>
      <c r="L51" s="17" t="s">
        <v>2</v>
      </c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5"/>
      <c r="AE51" s="29">
        <f t="shared" si="2"/>
        <v>0</v>
      </c>
      <c r="AF51" s="30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2"/>
      <c r="AU51" s="33">
        <f t="shared" si="3"/>
        <v>0</v>
      </c>
      <c r="AV51" s="34">
        <f t="shared" si="4"/>
        <v>0</v>
      </c>
      <c r="AW51" s="1"/>
    </row>
    <row r="52" spans="1:49" ht="23.25" customHeight="1">
      <c r="A52" s="127">
        <v>47</v>
      </c>
      <c r="B52" s="119">
        <v>47</v>
      </c>
      <c r="C52" s="20" t="s">
        <v>55</v>
      </c>
      <c r="D52" s="17"/>
      <c r="E52" s="17"/>
      <c r="F52" s="17">
        <f t="shared" si="0"/>
        <v>0</v>
      </c>
      <c r="G52" s="17"/>
      <c r="H52" s="17"/>
      <c r="I52" s="17"/>
      <c r="J52" s="17"/>
      <c r="K52" s="17">
        <f t="shared" si="1"/>
        <v>0</v>
      </c>
      <c r="L52" s="17" t="s">
        <v>2</v>
      </c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5"/>
      <c r="AE52" s="29">
        <f t="shared" si="2"/>
        <v>0</v>
      </c>
      <c r="AF52" s="30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2"/>
      <c r="AU52" s="33">
        <f t="shared" si="3"/>
        <v>0</v>
      </c>
      <c r="AV52" s="34">
        <f t="shared" si="4"/>
        <v>0</v>
      </c>
      <c r="AW52" s="1"/>
    </row>
    <row r="53" spans="1:49" ht="23.25" customHeight="1">
      <c r="A53" s="127">
        <v>48</v>
      </c>
      <c r="B53" s="119">
        <v>48</v>
      </c>
      <c r="C53" s="20" t="s">
        <v>56</v>
      </c>
      <c r="D53" s="17"/>
      <c r="E53" s="17"/>
      <c r="F53" s="17">
        <f t="shared" si="0"/>
        <v>0</v>
      </c>
      <c r="G53" s="17"/>
      <c r="H53" s="17"/>
      <c r="I53" s="17"/>
      <c r="J53" s="17"/>
      <c r="K53" s="17">
        <f t="shared" si="1"/>
        <v>0</v>
      </c>
      <c r="L53" s="17" t="s">
        <v>2</v>
      </c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5"/>
      <c r="AE53" s="29">
        <f t="shared" si="2"/>
        <v>0</v>
      </c>
      <c r="AF53" s="30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2"/>
      <c r="AU53" s="33">
        <f t="shared" si="3"/>
        <v>0</v>
      </c>
      <c r="AV53" s="34">
        <f t="shared" si="4"/>
        <v>0</v>
      </c>
      <c r="AW53" s="1"/>
    </row>
    <row r="54" spans="1:49" ht="23.25" customHeight="1">
      <c r="A54" s="127">
        <v>49</v>
      </c>
      <c r="B54" s="119">
        <v>49</v>
      </c>
      <c r="C54" s="20" t="s">
        <v>57</v>
      </c>
      <c r="D54" s="17"/>
      <c r="E54" s="17"/>
      <c r="F54" s="17">
        <f t="shared" si="0"/>
        <v>0</v>
      </c>
      <c r="G54" s="17"/>
      <c r="H54" s="17"/>
      <c r="I54" s="17"/>
      <c r="J54" s="17"/>
      <c r="K54" s="17">
        <f t="shared" si="1"/>
        <v>0</v>
      </c>
      <c r="L54" s="17" t="s">
        <v>2</v>
      </c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5"/>
      <c r="AE54" s="29">
        <f t="shared" si="2"/>
        <v>0</v>
      </c>
      <c r="AF54" s="30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2"/>
      <c r="AU54" s="33">
        <f t="shared" si="3"/>
        <v>0</v>
      </c>
      <c r="AV54" s="34">
        <f t="shared" si="4"/>
        <v>0</v>
      </c>
      <c r="AW54" s="1"/>
    </row>
    <row r="55" spans="1:49" ht="23.25" customHeight="1">
      <c r="A55" s="127">
        <v>50</v>
      </c>
      <c r="B55" s="119">
        <v>50</v>
      </c>
      <c r="C55" s="20" t="s">
        <v>58</v>
      </c>
      <c r="D55" s="17"/>
      <c r="E55" s="17"/>
      <c r="F55" s="17">
        <f t="shared" si="0"/>
        <v>0</v>
      </c>
      <c r="G55" s="17"/>
      <c r="H55" s="17"/>
      <c r="I55" s="17"/>
      <c r="J55" s="17"/>
      <c r="K55" s="17">
        <f t="shared" si="1"/>
        <v>0</v>
      </c>
      <c r="L55" s="17" t="s">
        <v>2</v>
      </c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5"/>
      <c r="AE55" s="29">
        <f t="shared" si="2"/>
        <v>0</v>
      </c>
      <c r="AF55" s="30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2"/>
      <c r="AU55" s="33">
        <f t="shared" si="3"/>
        <v>0</v>
      </c>
      <c r="AV55" s="34">
        <f t="shared" si="4"/>
        <v>0</v>
      </c>
      <c r="AW55" s="1"/>
    </row>
    <row r="56" spans="1:49" ht="23.25" customHeight="1">
      <c r="A56" s="127">
        <v>51</v>
      </c>
      <c r="B56" s="119">
        <v>51</v>
      </c>
      <c r="C56" s="20" t="s">
        <v>59</v>
      </c>
      <c r="D56" s="17"/>
      <c r="E56" s="17"/>
      <c r="F56" s="17">
        <f t="shared" si="0"/>
        <v>0</v>
      </c>
      <c r="G56" s="17"/>
      <c r="H56" s="17"/>
      <c r="I56" s="17"/>
      <c r="J56" s="17"/>
      <c r="K56" s="17">
        <f t="shared" si="1"/>
        <v>0</v>
      </c>
      <c r="L56" s="17" t="s">
        <v>2</v>
      </c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5"/>
      <c r="AE56" s="29">
        <f t="shared" si="2"/>
        <v>0</v>
      </c>
      <c r="AF56" s="30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2"/>
      <c r="AU56" s="33">
        <f t="shared" si="3"/>
        <v>0</v>
      </c>
      <c r="AV56" s="34">
        <f t="shared" si="4"/>
        <v>0</v>
      </c>
      <c r="AW56" s="1"/>
    </row>
    <row r="57" spans="1:49" ht="23.25" customHeight="1">
      <c r="A57" s="127">
        <v>52</v>
      </c>
      <c r="B57" s="119">
        <v>52</v>
      </c>
      <c r="C57" s="20" t="s">
        <v>60</v>
      </c>
      <c r="D57" s="17"/>
      <c r="E57" s="17"/>
      <c r="F57" s="17">
        <f t="shared" si="0"/>
        <v>0</v>
      </c>
      <c r="G57" s="17"/>
      <c r="H57" s="17"/>
      <c r="I57" s="17"/>
      <c r="J57" s="17"/>
      <c r="K57" s="17">
        <f t="shared" si="1"/>
        <v>0</v>
      </c>
      <c r="L57" s="17" t="s">
        <v>2</v>
      </c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5"/>
      <c r="AE57" s="29">
        <f t="shared" si="2"/>
        <v>0</v>
      </c>
      <c r="AF57" s="30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2"/>
      <c r="AU57" s="33">
        <f t="shared" si="3"/>
        <v>0</v>
      </c>
      <c r="AV57" s="34">
        <f t="shared" si="4"/>
        <v>0</v>
      </c>
      <c r="AW57" s="1"/>
    </row>
    <row r="58" spans="1:49" ht="23.25" customHeight="1">
      <c r="A58" s="127">
        <v>53</v>
      </c>
      <c r="B58" s="119">
        <v>53</v>
      </c>
      <c r="C58" s="20" t="s">
        <v>61</v>
      </c>
      <c r="D58" s="17"/>
      <c r="E58" s="17"/>
      <c r="F58" s="17">
        <f t="shared" si="0"/>
        <v>0</v>
      </c>
      <c r="G58" s="17"/>
      <c r="H58" s="17"/>
      <c r="I58" s="17"/>
      <c r="J58" s="17"/>
      <c r="K58" s="17">
        <f t="shared" si="1"/>
        <v>0</v>
      </c>
      <c r="L58" s="17" t="s">
        <v>2</v>
      </c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5"/>
      <c r="AE58" s="29">
        <f t="shared" si="2"/>
        <v>0</v>
      </c>
      <c r="AF58" s="30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2"/>
      <c r="AU58" s="33">
        <f t="shared" si="3"/>
        <v>0</v>
      </c>
      <c r="AV58" s="34">
        <f t="shared" si="4"/>
        <v>0</v>
      </c>
      <c r="AW58" s="1"/>
    </row>
    <row r="59" spans="1:49" ht="23.25" customHeight="1">
      <c r="A59" s="127">
        <v>54</v>
      </c>
      <c r="B59" s="119">
        <v>54</v>
      </c>
      <c r="C59" s="20" t="s">
        <v>62</v>
      </c>
      <c r="D59" s="17"/>
      <c r="E59" s="17"/>
      <c r="F59" s="17">
        <f t="shared" si="0"/>
        <v>0</v>
      </c>
      <c r="G59" s="17"/>
      <c r="H59" s="17"/>
      <c r="I59" s="17"/>
      <c r="J59" s="17"/>
      <c r="K59" s="17">
        <f t="shared" si="1"/>
        <v>0</v>
      </c>
      <c r="L59" s="17" t="s">
        <v>2</v>
      </c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5"/>
      <c r="AE59" s="29">
        <f t="shared" si="2"/>
        <v>0</v>
      </c>
      <c r="AF59" s="30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2"/>
      <c r="AU59" s="33">
        <f t="shared" si="3"/>
        <v>0</v>
      </c>
      <c r="AV59" s="34">
        <f t="shared" si="4"/>
        <v>0</v>
      </c>
      <c r="AW59" s="1"/>
    </row>
    <row r="60" spans="1:54" ht="23.25" customHeight="1">
      <c r="A60" s="127">
        <v>55</v>
      </c>
      <c r="B60" s="119">
        <v>55</v>
      </c>
      <c r="C60" s="20" t="s">
        <v>63</v>
      </c>
      <c r="D60" s="17"/>
      <c r="E60" s="17"/>
      <c r="F60" s="17">
        <f t="shared" si="0"/>
        <v>0</v>
      </c>
      <c r="G60" s="17"/>
      <c r="H60" s="17"/>
      <c r="I60" s="17"/>
      <c r="J60" s="17"/>
      <c r="K60" s="17">
        <f t="shared" si="1"/>
        <v>0</v>
      </c>
      <c r="L60" s="17" t="s">
        <v>2</v>
      </c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5"/>
      <c r="AE60" s="29">
        <f t="shared" si="2"/>
        <v>0</v>
      </c>
      <c r="AF60" s="30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2"/>
      <c r="AU60" s="33">
        <f t="shared" si="3"/>
        <v>0</v>
      </c>
      <c r="AV60" s="34">
        <f t="shared" si="4"/>
        <v>0</v>
      </c>
      <c r="AW60" s="1"/>
      <c r="AX60" s="6"/>
      <c r="AY60" s="6"/>
      <c r="AZ60" s="6"/>
      <c r="BA60" s="6"/>
      <c r="BB60" s="6"/>
    </row>
    <row r="61" spans="1:49" ht="23.25" customHeight="1">
      <c r="A61" s="127">
        <v>56</v>
      </c>
      <c r="B61" s="119">
        <v>56</v>
      </c>
      <c r="C61" s="20" t="s">
        <v>64</v>
      </c>
      <c r="D61" s="17"/>
      <c r="E61" s="17"/>
      <c r="F61" s="17">
        <f t="shared" si="0"/>
        <v>0</v>
      </c>
      <c r="G61" s="17"/>
      <c r="H61" s="17"/>
      <c r="I61" s="17"/>
      <c r="J61" s="17"/>
      <c r="K61" s="17">
        <f t="shared" si="1"/>
        <v>0</v>
      </c>
      <c r="L61" s="17" t="s">
        <v>2</v>
      </c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5"/>
      <c r="AE61" s="29">
        <f t="shared" si="2"/>
        <v>0</v>
      </c>
      <c r="AF61" s="30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2"/>
      <c r="AU61" s="33">
        <f t="shared" si="3"/>
        <v>0</v>
      </c>
      <c r="AV61" s="34">
        <f t="shared" si="4"/>
        <v>0</v>
      </c>
      <c r="AW61" s="1"/>
    </row>
    <row r="62" spans="1:49" ht="23.25" customHeight="1">
      <c r="A62" s="127">
        <v>57</v>
      </c>
      <c r="B62" s="119">
        <v>57</v>
      </c>
      <c r="C62" s="20" t="s">
        <v>65</v>
      </c>
      <c r="D62" s="17"/>
      <c r="E62" s="17"/>
      <c r="F62" s="17">
        <f t="shared" si="0"/>
        <v>0</v>
      </c>
      <c r="G62" s="17"/>
      <c r="H62" s="17"/>
      <c r="I62" s="17"/>
      <c r="J62" s="17"/>
      <c r="K62" s="17">
        <f t="shared" si="1"/>
        <v>0</v>
      </c>
      <c r="L62" s="17" t="s">
        <v>2</v>
      </c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5"/>
      <c r="AE62" s="29">
        <f t="shared" si="2"/>
        <v>0</v>
      </c>
      <c r="AF62" s="30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2"/>
      <c r="AU62" s="33">
        <f t="shared" si="3"/>
        <v>0</v>
      </c>
      <c r="AV62" s="34">
        <f t="shared" si="4"/>
        <v>0</v>
      </c>
      <c r="AW62" s="1"/>
    </row>
    <row r="63" spans="1:49" ht="23.25" customHeight="1">
      <c r="A63" s="127">
        <v>58</v>
      </c>
      <c r="B63" s="119">
        <v>58</v>
      </c>
      <c r="C63" s="20" t="s">
        <v>66</v>
      </c>
      <c r="D63" s="17"/>
      <c r="E63" s="17"/>
      <c r="F63" s="17">
        <f t="shared" si="0"/>
        <v>0</v>
      </c>
      <c r="G63" s="17"/>
      <c r="H63" s="17"/>
      <c r="I63" s="17"/>
      <c r="J63" s="17"/>
      <c r="K63" s="17">
        <f t="shared" si="1"/>
        <v>0</v>
      </c>
      <c r="L63" s="17" t="s">
        <v>2</v>
      </c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5"/>
      <c r="AE63" s="29">
        <f t="shared" si="2"/>
        <v>0</v>
      </c>
      <c r="AF63" s="30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2"/>
      <c r="AU63" s="33">
        <f t="shared" si="3"/>
        <v>0</v>
      </c>
      <c r="AV63" s="34">
        <f t="shared" si="4"/>
        <v>0</v>
      </c>
      <c r="AW63" s="1"/>
    </row>
    <row r="64" spans="1:49" ht="23.25" customHeight="1">
      <c r="A64" s="127">
        <v>59</v>
      </c>
      <c r="B64" s="119">
        <v>59</v>
      </c>
      <c r="C64" s="20" t="s">
        <v>67</v>
      </c>
      <c r="D64" s="17"/>
      <c r="E64" s="17"/>
      <c r="F64" s="17">
        <f t="shared" si="0"/>
        <v>0</v>
      </c>
      <c r="G64" s="17"/>
      <c r="H64" s="17"/>
      <c r="I64" s="17"/>
      <c r="J64" s="17"/>
      <c r="K64" s="17">
        <f t="shared" si="1"/>
        <v>0</v>
      </c>
      <c r="L64" s="17" t="s">
        <v>2</v>
      </c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5"/>
      <c r="AE64" s="29">
        <f t="shared" si="2"/>
        <v>0</v>
      </c>
      <c r="AF64" s="30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2"/>
      <c r="AU64" s="33">
        <f t="shared" si="3"/>
        <v>0</v>
      </c>
      <c r="AV64" s="34">
        <f t="shared" si="4"/>
        <v>0</v>
      </c>
      <c r="AW64" s="1"/>
    </row>
    <row r="65" spans="1:49" ht="23.25" customHeight="1">
      <c r="A65" s="127">
        <v>60</v>
      </c>
      <c r="B65" s="119">
        <v>60</v>
      </c>
      <c r="C65" s="20" t="s">
        <v>68</v>
      </c>
      <c r="D65" s="17"/>
      <c r="E65" s="17"/>
      <c r="F65" s="17">
        <f t="shared" si="0"/>
        <v>0</v>
      </c>
      <c r="G65" s="17"/>
      <c r="H65" s="17"/>
      <c r="I65" s="17"/>
      <c r="J65" s="17"/>
      <c r="K65" s="17">
        <f t="shared" si="1"/>
        <v>0</v>
      </c>
      <c r="L65" s="17" t="s">
        <v>2</v>
      </c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5"/>
      <c r="AE65" s="29">
        <f t="shared" si="2"/>
        <v>0</v>
      </c>
      <c r="AF65" s="30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2"/>
      <c r="AU65" s="33">
        <f t="shared" si="3"/>
        <v>0</v>
      </c>
      <c r="AV65" s="34">
        <f t="shared" si="4"/>
        <v>0</v>
      </c>
      <c r="AW65" s="1"/>
    </row>
    <row r="66" spans="1:49" ht="23.25" customHeight="1">
      <c r="A66" s="127">
        <v>61</v>
      </c>
      <c r="B66" s="119">
        <v>61</v>
      </c>
      <c r="C66" s="20" t="s">
        <v>69</v>
      </c>
      <c r="D66" s="17"/>
      <c r="E66" s="17"/>
      <c r="F66" s="17">
        <f t="shared" si="0"/>
        <v>0</v>
      </c>
      <c r="G66" s="17"/>
      <c r="H66" s="17"/>
      <c r="I66" s="17"/>
      <c r="J66" s="17"/>
      <c r="K66" s="17">
        <f t="shared" si="1"/>
        <v>0</v>
      </c>
      <c r="L66" s="17" t="s">
        <v>2</v>
      </c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5"/>
      <c r="AE66" s="29">
        <f t="shared" si="2"/>
        <v>0</v>
      </c>
      <c r="AF66" s="30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2"/>
      <c r="AU66" s="33">
        <f t="shared" si="3"/>
        <v>0</v>
      </c>
      <c r="AV66" s="34">
        <f t="shared" si="4"/>
        <v>0</v>
      </c>
      <c r="AW66" s="1"/>
    </row>
    <row r="67" spans="1:49" ht="23.25" customHeight="1">
      <c r="A67" s="127">
        <v>62</v>
      </c>
      <c r="B67" s="119">
        <v>62</v>
      </c>
      <c r="C67" s="22" t="s">
        <v>70</v>
      </c>
      <c r="D67" s="17"/>
      <c r="E67" s="17"/>
      <c r="F67" s="17">
        <f t="shared" si="0"/>
        <v>0</v>
      </c>
      <c r="G67" s="17"/>
      <c r="H67" s="17"/>
      <c r="I67" s="17"/>
      <c r="J67" s="17"/>
      <c r="K67" s="17">
        <f t="shared" si="1"/>
        <v>0</v>
      </c>
      <c r="L67" s="17" t="s">
        <v>2</v>
      </c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7"/>
      <c r="AE67" s="29">
        <f t="shared" si="2"/>
        <v>0</v>
      </c>
      <c r="AF67" s="30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2"/>
      <c r="AU67" s="33">
        <f t="shared" si="3"/>
        <v>0</v>
      </c>
      <c r="AV67" s="34">
        <f t="shared" si="4"/>
        <v>0</v>
      </c>
      <c r="AW67" s="1"/>
    </row>
    <row r="68" spans="1:49" ht="23.25" customHeight="1">
      <c r="A68" s="127">
        <v>63</v>
      </c>
      <c r="B68" s="119">
        <v>63</v>
      </c>
      <c r="C68" s="22" t="s">
        <v>71</v>
      </c>
      <c r="D68" s="17"/>
      <c r="E68" s="17"/>
      <c r="F68" s="17">
        <f t="shared" si="0"/>
        <v>0</v>
      </c>
      <c r="G68" s="17"/>
      <c r="H68" s="17"/>
      <c r="I68" s="17"/>
      <c r="J68" s="17"/>
      <c r="K68" s="17">
        <f t="shared" si="1"/>
        <v>0</v>
      </c>
      <c r="L68" s="17" t="s">
        <v>2</v>
      </c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7"/>
      <c r="AE68" s="29">
        <f t="shared" si="2"/>
        <v>0</v>
      </c>
      <c r="AF68" s="30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2"/>
      <c r="AU68" s="33">
        <f t="shared" si="3"/>
        <v>0</v>
      </c>
      <c r="AV68" s="34">
        <f t="shared" si="4"/>
        <v>0</v>
      </c>
      <c r="AW68" s="1"/>
    </row>
    <row r="69" spans="1:49" ht="23.25" customHeight="1">
      <c r="A69" s="127">
        <v>64</v>
      </c>
      <c r="B69" s="119">
        <v>64</v>
      </c>
      <c r="C69" s="22" t="s">
        <v>262</v>
      </c>
      <c r="D69" s="17"/>
      <c r="E69" s="17"/>
      <c r="F69" s="17">
        <f t="shared" si="0"/>
        <v>0</v>
      </c>
      <c r="G69" s="17"/>
      <c r="H69" s="17"/>
      <c r="I69" s="17"/>
      <c r="J69" s="17"/>
      <c r="K69" s="17">
        <f t="shared" si="1"/>
        <v>0</v>
      </c>
      <c r="L69" s="17" t="s">
        <v>2</v>
      </c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7"/>
      <c r="AE69" s="29">
        <f t="shared" si="2"/>
        <v>0</v>
      </c>
      <c r="AF69" s="30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2"/>
      <c r="AU69" s="33">
        <f t="shared" si="3"/>
        <v>0</v>
      </c>
      <c r="AV69" s="34">
        <f t="shared" si="4"/>
        <v>0</v>
      </c>
      <c r="AW69" s="1"/>
    </row>
    <row r="70" spans="1:49" ht="23.25" customHeight="1">
      <c r="A70" s="127">
        <v>65</v>
      </c>
      <c r="B70" s="119">
        <v>65</v>
      </c>
      <c r="C70" s="22" t="s">
        <v>72</v>
      </c>
      <c r="D70" s="17"/>
      <c r="E70" s="17"/>
      <c r="F70" s="17">
        <f aca="true" t="shared" si="5" ref="F70:F131">SUM(D70:E70)</f>
        <v>0</v>
      </c>
      <c r="G70" s="17"/>
      <c r="H70" s="17"/>
      <c r="I70" s="17"/>
      <c r="J70" s="17"/>
      <c r="K70" s="17">
        <f aca="true" t="shared" si="6" ref="K70:K131">F70*1200</f>
        <v>0</v>
      </c>
      <c r="L70" s="17" t="s">
        <v>2</v>
      </c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7"/>
      <c r="AE70" s="29">
        <f aca="true" t="shared" si="7" ref="AE70:AE85">SUM(M70:AD70)</f>
        <v>0</v>
      </c>
      <c r="AF70" s="30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2"/>
      <c r="AU70" s="33">
        <f aca="true" t="shared" si="8" ref="AU70:AU86">SUM(AF70:AT70)</f>
        <v>0</v>
      </c>
      <c r="AV70" s="34">
        <f t="shared" si="4"/>
        <v>0</v>
      </c>
      <c r="AW70" s="1"/>
    </row>
    <row r="71" spans="1:49" ht="23.25" customHeight="1">
      <c r="A71" s="127">
        <v>66</v>
      </c>
      <c r="B71" s="119">
        <v>66</v>
      </c>
      <c r="C71" s="22" t="s">
        <v>73</v>
      </c>
      <c r="D71" s="17"/>
      <c r="E71" s="17"/>
      <c r="F71" s="17">
        <f t="shared" si="5"/>
        <v>0</v>
      </c>
      <c r="G71" s="17"/>
      <c r="H71" s="17"/>
      <c r="I71" s="17"/>
      <c r="J71" s="17"/>
      <c r="K71" s="17">
        <f t="shared" si="6"/>
        <v>0</v>
      </c>
      <c r="L71" s="17" t="s">
        <v>2</v>
      </c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7"/>
      <c r="AE71" s="29">
        <f t="shared" si="7"/>
        <v>0</v>
      </c>
      <c r="AF71" s="30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2"/>
      <c r="AU71" s="33">
        <f t="shared" si="8"/>
        <v>0</v>
      </c>
      <c r="AV71" s="34">
        <f aca="true" t="shared" si="9" ref="AV71:AV132">SUM(AE71+AU71)</f>
        <v>0</v>
      </c>
      <c r="AW71" s="1"/>
    </row>
    <row r="72" spans="1:49" ht="23.25" customHeight="1">
      <c r="A72" s="127">
        <v>67</v>
      </c>
      <c r="B72" s="119">
        <v>67</v>
      </c>
      <c r="C72" s="22" t="s">
        <v>74</v>
      </c>
      <c r="D72" s="17"/>
      <c r="E72" s="17"/>
      <c r="F72" s="17">
        <f t="shared" si="5"/>
        <v>0</v>
      </c>
      <c r="G72" s="17"/>
      <c r="H72" s="17"/>
      <c r="I72" s="17"/>
      <c r="J72" s="17"/>
      <c r="K72" s="17">
        <f t="shared" si="6"/>
        <v>0</v>
      </c>
      <c r="L72" s="17" t="s">
        <v>2</v>
      </c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7"/>
      <c r="AE72" s="29">
        <f t="shared" si="7"/>
        <v>0</v>
      </c>
      <c r="AF72" s="30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2"/>
      <c r="AU72" s="33">
        <f t="shared" si="8"/>
        <v>0</v>
      </c>
      <c r="AV72" s="34">
        <f t="shared" si="9"/>
        <v>0</v>
      </c>
      <c r="AW72" s="1"/>
    </row>
    <row r="73" spans="1:49" ht="23.25" customHeight="1">
      <c r="A73" s="127">
        <v>68</v>
      </c>
      <c r="B73" s="119">
        <v>68</v>
      </c>
      <c r="C73" s="22" t="s">
        <v>75</v>
      </c>
      <c r="D73" s="17"/>
      <c r="E73" s="17"/>
      <c r="F73" s="17">
        <f t="shared" si="5"/>
        <v>0</v>
      </c>
      <c r="G73" s="17"/>
      <c r="H73" s="17"/>
      <c r="I73" s="17"/>
      <c r="J73" s="17"/>
      <c r="K73" s="17">
        <f t="shared" si="6"/>
        <v>0</v>
      </c>
      <c r="L73" s="17" t="s">
        <v>2</v>
      </c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7"/>
      <c r="AE73" s="29">
        <f t="shared" si="7"/>
        <v>0</v>
      </c>
      <c r="AF73" s="30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2"/>
      <c r="AU73" s="33">
        <f t="shared" si="8"/>
        <v>0</v>
      </c>
      <c r="AV73" s="34">
        <f t="shared" si="9"/>
        <v>0</v>
      </c>
      <c r="AW73" s="1"/>
    </row>
    <row r="74" spans="1:49" ht="23.25" customHeight="1">
      <c r="A74" s="127">
        <v>69</v>
      </c>
      <c r="B74" s="119">
        <v>69</v>
      </c>
      <c r="C74" s="22" t="s">
        <v>76</v>
      </c>
      <c r="D74" s="17"/>
      <c r="E74" s="17"/>
      <c r="F74" s="17">
        <f t="shared" si="5"/>
        <v>0</v>
      </c>
      <c r="G74" s="17"/>
      <c r="H74" s="17"/>
      <c r="I74" s="17"/>
      <c r="J74" s="17"/>
      <c r="K74" s="17">
        <f t="shared" si="6"/>
        <v>0</v>
      </c>
      <c r="L74" s="17" t="s">
        <v>2</v>
      </c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7"/>
      <c r="AE74" s="29">
        <f t="shared" si="7"/>
        <v>0</v>
      </c>
      <c r="AF74" s="30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2"/>
      <c r="AU74" s="33">
        <f t="shared" si="8"/>
        <v>0</v>
      </c>
      <c r="AV74" s="34">
        <f t="shared" si="9"/>
        <v>0</v>
      </c>
      <c r="AW74" s="1"/>
    </row>
    <row r="75" spans="1:49" ht="23.25" customHeight="1">
      <c r="A75" s="127">
        <v>70</v>
      </c>
      <c r="B75" s="119">
        <v>70</v>
      </c>
      <c r="C75" s="20" t="s">
        <v>257</v>
      </c>
      <c r="D75" s="17"/>
      <c r="E75" s="17"/>
      <c r="F75" s="17">
        <f t="shared" si="5"/>
        <v>0</v>
      </c>
      <c r="G75" s="17"/>
      <c r="H75" s="17"/>
      <c r="I75" s="17"/>
      <c r="J75" s="17"/>
      <c r="K75" s="17">
        <f t="shared" si="6"/>
        <v>0</v>
      </c>
      <c r="L75" s="17" t="s">
        <v>2</v>
      </c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5"/>
      <c r="AE75" s="29">
        <f t="shared" si="7"/>
        <v>0</v>
      </c>
      <c r="AF75" s="30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2"/>
      <c r="AU75" s="33">
        <f t="shared" si="8"/>
        <v>0</v>
      </c>
      <c r="AV75" s="34">
        <f t="shared" si="9"/>
        <v>0</v>
      </c>
      <c r="AW75" s="1"/>
    </row>
    <row r="76" spans="1:49" ht="23.25" customHeight="1">
      <c r="A76" s="127">
        <v>71</v>
      </c>
      <c r="B76" s="119">
        <v>71</v>
      </c>
      <c r="C76" s="20" t="s">
        <v>77</v>
      </c>
      <c r="D76" s="17"/>
      <c r="E76" s="17"/>
      <c r="F76" s="17">
        <f t="shared" si="5"/>
        <v>0</v>
      </c>
      <c r="G76" s="17"/>
      <c r="H76" s="17"/>
      <c r="I76" s="17"/>
      <c r="J76" s="17"/>
      <c r="K76" s="17">
        <f t="shared" si="6"/>
        <v>0</v>
      </c>
      <c r="L76" s="17" t="s">
        <v>2</v>
      </c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5"/>
      <c r="AE76" s="29">
        <f t="shared" si="7"/>
        <v>0</v>
      </c>
      <c r="AF76" s="30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2"/>
      <c r="AU76" s="33">
        <f t="shared" si="8"/>
        <v>0</v>
      </c>
      <c r="AV76" s="34">
        <f t="shared" si="9"/>
        <v>0</v>
      </c>
      <c r="AW76" s="1"/>
    </row>
    <row r="77" spans="1:49" ht="23.25" customHeight="1">
      <c r="A77" s="127">
        <v>72</v>
      </c>
      <c r="B77" s="119">
        <v>72</v>
      </c>
      <c r="C77" s="20" t="s">
        <v>78</v>
      </c>
      <c r="D77" s="17"/>
      <c r="E77" s="17"/>
      <c r="F77" s="17">
        <f t="shared" si="5"/>
        <v>0</v>
      </c>
      <c r="G77" s="17"/>
      <c r="H77" s="17"/>
      <c r="I77" s="17"/>
      <c r="J77" s="17"/>
      <c r="K77" s="17">
        <f t="shared" si="6"/>
        <v>0</v>
      </c>
      <c r="L77" s="17" t="s">
        <v>2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5"/>
      <c r="AE77" s="29">
        <f t="shared" si="7"/>
        <v>0</v>
      </c>
      <c r="AF77" s="30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2"/>
      <c r="AU77" s="33">
        <f t="shared" si="8"/>
        <v>0</v>
      </c>
      <c r="AV77" s="34">
        <f t="shared" si="9"/>
        <v>0</v>
      </c>
      <c r="AW77" s="1"/>
    </row>
    <row r="78" spans="1:49" ht="23.25" customHeight="1">
      <c r="A78" s="127">
        <v>73</v>
      </c>
      <c r="B78" s="119">
        <v>73</v>
      </c>
      <c r="C78" s="20" t="s">
        <v>79</v>
      </c>
      <c r="D78" s="17"/>
      <c r="E78" s="17"/>
      <c r="F78" s="17">
        <f t="shared" si="5"/>
        <v>0</v>
      </c>
      <c r="G78" s="17"/>
      <c r="H78" s="17"/>
      <c r="I78" s="17"/>
      <c r="J78" s="17"/>
      <c r="K78" s="17">
        <f t="shared" si="6"/>
        <v>0</v>
      </c>
      <c r="L78" s="17" t="s">
        <v>2</v>
      </c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5"/>
      <c r="AE78" s="29">
        <f t="shared" si="7"/>
        <v>0</v>
      </c>
      <c r="AF78" s="30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2"/>
      <c r="AU78" s="33">
        <f t="shared" si="8"/>
        <v>0</v>
      </c>
      <c r="AV78" s="34">
        <f t="shared" si="9"/>
        <v>0</v>
      </c>
      <c r="AW78" s="1"/>
    </row>
    <row r="79" spans="1:49" ht="23.25" customHeight="1">
      <c r="A79" s="127">
        <v>74</v>
      </c>
      <c r="B79" s="119">
        <v>74</v>
      </c>
      <c r="C79" s="20" t="s">
        <v>80</v>
      </c>
      <c r="D79" s="17"/>
      <c r="E79" s="17"/>
      <c r="F79" s="17">
        <f t="shared" si="5"/>
        <v>0</v>
      </c>
      <c r="G79" s="17"/>
      <c r="H79" s="17"/>
      <c r="I79" s="17"/>
      <c r="J79" s="17"/>
      <c r="K79" s="17">
        <f t="shared" si="6"/>
        <v>0</v>
      </c>
      <c r="L79" s="17" t="s">
        <v>2</v>
      </c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5"/>
      <c r="AE79" s="29">
        <f t="shared" si="7"/>
        <v>0</v>
      </c>
      <c r="AF79" s="30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2"/>
      <c r="AU79" s="33">
        <f t="shared" si="8"/>
        <v>0</v>
      </c>
      <c r="AV79" s="34">
        <f t="shared" si="9"/>
        <v>0</v>
      </c>
      <c r="AW79" s="1"/>
    </row>
    <row r="80" spans="1:49" ht="23.25" customHeight="1">
      <c r="A80" s="127">
        <v>75</v>
      </c>
      <c r="B80" s="119">
        <v>75</v>
      </c>
      <c r="C80" s="20" t="s">
        <v>81</v>
      </c>
      <c r="D80" s="17"/>
      <c r="E80" s="17"/>
      <c r="F80" s="17">
        <f t="shared" si="5"/>
        <v>0</v>
      </c>
      <c r="G80" s="17"/>
      <c r="H80" s="17"/>
      <c r="I80" s="17"/>
      <c r="J80" s="17"/>
      <c r="K80" s="17">
        <f t="shared" si="6"/>
        <v>0</v>
      </c>
      <c r="L80" s="17" t="s">
        <v>2</v>
      </c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5"/>
      <c r="AE80" s="29">
        <f t="shared" si="7"/>
        <v>0</v>
      </c>
      <c r="AF80" s="30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2"/>
      <c r="AU80" s="33">
        <f t="shared" si="8"/>
        <v>0</v>
      </c>
      <c r="AV80" s="34">
        <f t="shared" si="9"/>
        <v>0</v>
      </c>
      <c r="AW80" s="1"/>
    </row>
    <row r="81" spans="1:49" ht="23.25" customHeight="1">
      <c r="A81" s="127">
        <v>76</v>
      </c>
      <c r="B81" s="119">
        <v>76</v>
      </c>
      <c r="C81" s="20" t="s">
        <v>82</v>
      </c>
      <c r="D81" s="17"/>
      <c r="E81" s="17"/>
      <c r="F81" s="17">
        <f t="shared" si="5"/>
        <v>0</v>
      </c>
      <c r="G81" s="17"/>
      <c r="H81" s="17"/>
      <c r="I81" s="17"/>
      <c r="J81" s="17"/>
      <c r="K81" s="17">
        <f t="shared" si="6"/>
        <v>0</v>
      </c>
      <c r="L81" s="17" t="s">
        <v>2</v>
      </c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5"/>
      <c r="AE81" s="29">
        <f t="shared" si="7"/>
        <v>0</v>
      </c>
      <c r="AF81" s="30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2"/>
      <c r="AU81" s="33">
        <f t="shared" si="8"/>
        <v>0</v>
      </c>
      <c r="AV81" s="34">
        <f t="shared" si="9"/>
        <v>0</v>
      </c>
      <c r="AW81" s="1"/>
    </row>
    <row r="82" spans="1:49" ht="23.25" customHeight="1">
      <c r="A82" s="127">
        <v>77</v>
      </c>
      <c r="B82" s="119">
        <v>77</v>
      </c>
      <c r="C82" s="20" t="s">
        <v>83</v>
      </c>
      <c r="D82" s="17"/>
      <c r="E82" s="17"/>
      <c r="F82" s="17">
        <f t="shared" si="5"/>
        <v>0</v>
      </c>
      <c r="G82" s="17"/>
      <c r="H82" s="17"/>
      <c r="I82" s="17"/>
      <c r="J82" s="17"/>
      <c r="K82" s="17">
        <f t="shared" si="6"/>
        <v>0</v>
      </c>
      <c r="L82" s="17" t="s">
        <v>2</v>
      </c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5"/>
      <c r="AE82" s="29">
        <f t="shared" si="7"/>
        <v>0</v>
      </c>
      <c r="AF82" s="30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2"/>
      <c r="AU82" s="33">
        <f t="shared" si="8"/>
        <v>0</v>
      </c>
      <c r="AV82" s="34">
        <f t="shared" si="9"/>
        <v>0</v>
      </c>
      <c r="AW82" s="1"/>
    </row>
    <row r="83" spans="1:49" ht="23.25" customHeight="1">
      <c r="A83" s="127">
        <v>78</v>
      </c>
      <c r="B83" s="119">
        <v>78</v>
      </c>
      <c r="C83" s="20" t="s">
        <v>84</v>
      </c>
      <c r="D83" s="17"/>
      <c r="E83" s="17"/>
      <c r="F83" s="17">
        <f t="shared" si="5"/>
        <v>0</v>
      </c>
      <c r="G83" s="17"/>
      <c r="H83" s="17"/>
      <c r="I83" s="17"/>
      <c r="J83" s="17"/>
      <c r="K83" s="17">
        <f t="shared" si="6"/>
        <v>0</v>
      </c>
      <c r="L83" s="17" t="s">
        <v>2</v>
      </c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5"/>
      <c r="AE83" s="29">
        <f t="shared" si="7"/>
        <v>0</v>
      </c>
      <c r="AF83" s="30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2"/>
      <c r="AU83" s="33">
        <f t="shared" si="8"/>
        <v>0</v>
      </c>
      <c r="AV83" s="34">
        <f t="shared" si="9"/>
        <v>0</v>
      </c>
      <c r="AW83" s="1"/>
    </row>
    <row r="84" spans="1:49" ht="23.25" customHeight="1">
      <c r="A84" s="127">
        <v>79</v>
      </c>
      <c r="B84" s="119">
        <v>79</v>
      </c>
      <c r="C84" s="20" t="s">
        <v>85</v>
      </c>
      <c r="D84" s="17"/>
      <c r="E84" s="17"/>
      <c r="F84" s="17">
        <f t="shared" si="5"/>
        <v>0</v>
      </c>
      <c r="G84" s="17"/>
      <c r="H84" s="17"/>
      <c r="I84" s="17"/>
      <c r="J84" s="17"/>
      <c r="K84" s="17">
        <f t="shared" si="6"/>
        <v>0</v>
      </c>
      <c r="L84" s="17" t="s">
        <v>2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5"/>
      <c r="AE84" s="29">
        <f t="shared" si="7"/>
        <v>0</v>
      </c>
      <c r="AF84" s="30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2"/>
      <c r="AU84" s="33">
        <f t="shared" si="8"/>
        <v>0</v>
      </c>
      <c r="AV84" s="34">
        <f t="shared" si="9"/>
        <v>0</v>
      </c>
      <c r="AW84" s="1"/>
    </row>
    <row r="85" spans="1:49" ht="23.25" customHeight="1">
      <c r="A85" s="127">
        <v>80</v>
      </c>
      <c r="B85" s="119">
        <v>80</v>
      </c>
      <c r="C85" s="20" t="s">
        <v>86</v>
      </c>
      <c r="D85" s="17"/>
      <c r="E85" s="17"/>
      <c r="F85" s="17">
        <f t="shared" si="5"/>
        <v>0</v>
      </c>
      <c r="G85" s="17"/>
      <c r="H85" s="17"/>
      <c r="I85" s="17"/>
      <c r="J85" s="17"/>
      <c r="K85" s="17">
        <f t="shared" si="6"/>
        <v>0</v>
      </c>
      <c r="L85" s="17" t="s">
        <v>2</v>
      </c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5"/>
      <c r="AE85" s="29">
        <f t="shared" si="7"/>
        <v>0</v>
      </c>
      <c r="AF85" s="30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2"/>
      <c r="AU85" s="33">
        <f t="shared" si="8"/>
        <v>0</v>
      </c>
      <c r="AV85" s="34">
        <f t="shared" si="9"/>
        <v>0</v>
      </c>
      <c r="AW85" s="15"/>
    </row>
    <row r="86" spans="1:49" ht="23.25" customHeight="1">
      <c r="A86" s="127">
        <v>81</v>
      </c>
      <c r="B86" s="119">
        <v>81</v>
      </c>
      <c r="C86" s="23" t="s">
        <v>282</v>
      </c>
      <c r="D86" s="89"/>
      <c r="E86" s="89"/>
      <c r="F86" s="89">
        <f t="shared" si="5"/>
        <v>0</v>
      </c>
      <c r="G86" s="89"/>
      <c r="H86" s="89"/>
      <c r="I86" s="89"/>
      <c r="J86" s="89"/>
      <c r="K86" s="89">
        <f t="shared" si="6"/>
        <v>0</v>
      </c>
      <c r="L86" s="89" t="s">
        <v>2</v>
      </c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9"/>
      <c r="AE86" s="70">
        <f>SUM(M86:AD86)</f>
        <v>0</v>
      </c>
      <c r="AF86" s="36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8"/>
      <c r="AU86" s="39">
        <f t="shared" si="8"/>
        <v>0</v>
      </c>
      <c r="AV86" s="40">
        <f t="shared" si="9"/>
        <v>0</v>
      </c>
      <c r="AW86" s="15"/>
    </row>
    <row r="87" spans="1:49" ht="23.25" customHeight="1" thickBot="1">
      <c r="A87" s="125"/>
      <c r="B87" s="28"/>
      <c r="C87" s="24" t="s">
        <v>346</v>
      </c>
      <c r="D87" s="88">
        <f>SUM(D6:D86)</f>
        <v>0</v>
      </c>
      <c r="E87" s="88">
        <f>SUM(E6:E86)</f>
        <v>0</v>
      </c>
      <c r="F87" s="88">
        <f t="shared" si="5"/>
        <v>0</v>
      </c>
      <c r="G87" s="88"/>
      <c r="H87" s="88">
        <f>SUM(H6:H86)</f>
        <v>0</v>
      </c>
      <c r="I87" s="88"/>
      <c r="J87" s="88"/>
      <c r="K87" s="88">
        <f t="shared" si="6"/>
        <v>0</v>
      </c>
      <c r="L87" s="88" t="s">
        <v>2</v>
      </c>
      <c r="M87" s="71">
        <f>SUM(M6:M86)</f>
        <v>0</v>
      </c>
      <c r="N87" s="71">
        <f aca="true" t="shared" si="10" ref="N87:AU87">SUM(N6:N86)</f>
        <v>0</v>
      </c>
      <c r="O87" s="71">
        <f t="shared" si="10"/>
        <v>0</v>
      </c>
      <c r="P87" s="71">
        <f t="shared" si="10"/>
        <v>0</v>
      </c>
      <c r="Q87" s="71">
        <f t="shared" si="10"/>
        <v>0</v>
      </c>
      <c r="R87" s="71">
        <f t="shared" si="10"/>
        <v>0</v>
      </c>
      <c r="S87" s="71">
        <f t="shared" si="10"/>
        <v>0</v>
      </c>
      <c r="T87" s="71">
        <f t="shared" si="10"/>
        <v>0</v>
      </c>
      <c r="U87" s="71">
        <f t="shared" si="10"/>
        <v>0</v>
      </c>
      <c r="V87" s="71">
        <f t="shared" si="10"/>
        <v>0</v>
      </c>
      <c r="W87" s="71">
        <f t="shared" si="10"/>
        <v>0</v>
      </c>
      <c r="X87" s="71">
        <f t="shared" si="10"/>
        <v>0</v>
      </c>
      <c r="Y87" s="71">
        <f t="shared" si="10"/>
        <v>0</v>
      </c>
      <c r="Z87" s="71">
        <f t="shared" si="10"/>
        <v>0</v>
      </c>
      <c r="AA87" s="71">
        <f t="shared" si="10"/>
        <v>0</v>
      </c>
      <c r="AB87" s="71">
        <f t="shared" si="10"/>
        <v>0</v>
      </c>
      <c r="AC87" s="71">
        <f t="shared" si="10"/>
        <v>0</v>
      </c>
      <c r="AD87" s="72">
        <f t="shared" si="10"/>
        <v>0</v>
      </c>
      <c r="AE87" s="41">
        <f t="shared" si="10"/>
        <v>0</v>
      </c>
      <c r="AF87" s="42">
        <f t="shared" si="10"/>
        <v>0</v>
      </c>
      <c r="AG87" s="43">
        <f t="shared" si="10"/>
        <v>0</v>
      </c>
      <c r="AH87" s="43">
        <f t="shared" si="10"/>
        <v>0</v>
      </c>
      <c r="AI87" s="43">
        <f t="shared" si="10"/>
        <v>0</v>
      </c>
      <c r="AJ87" s="43">
        <f t="shared" si="10"/>
        <v>0</v>
      </c>
      <c r="AK87" s="43">
        <f t="shared" si="10"/>
        <v>0</v>
      </c>
      <c r="AL87" s="43">
        <f t="shared" si="10"/>
        <v>0</v>
      </c>
      <c r="AM87" s="43">
        <f t="shared" si="10"/>
        <v>0</v>
      </c>
      <c r="AN87" s="43">
        <f t="shared" si="10"/>
        <v>0</v>
      </c>
      <c r="AO87" s="43">
        <f t="shared" si="10"/>
        <v>0</v>
      </c>
      <c r="AP87" s="43">
        <f t="shared" si="10"/>
        <v>0</v>
      </c>
      <c r="AQ87" s="43">
        <f t="shared" si="10"/>
        <v>0</v>
      </c>
      <c r="AR87" s="43">
        <f t="shared" si="10"/>
        <v>0</v>
      </c>
      <c r="AS87" s="43">
        <f t="shared" si="10"/>
        <v>0</v>
      </c>
      <c r="AT87" s="44">
        <f t="shared" si="10"/>
        <v>0</v>
      </c>
      <c r="AU87" s="45">
        <f t="shared" si="10"/>
        <v>0</v>
      </c>
      <c r="AV87" s="46">
        <f t="shared" si="9"/>
        <v>0</v>
      </c>
      <c r="AW87" s="15"/>
    </row>
    <row r="88" spans="1:49" ht="23.25" customHeight="1">
      <c r="A88" s="127">
        <v>1</v>
      </c>
      <c r="B88" s="118">
        <v>82</v>
      </c>
      <c r="C88" s="25" t="s">
        <v>87</v>
      </c>
      <c r="D88" s="19"/>
      <c r="E88" s="19"/>
      <c r="F88" s="19">
        <f t="shared" si="5"/>
        <v>0</v>
      </c>
      <c r="G88" s="19"/>
      <c r="H88" s="19"/>
      <c r="I88" s="19"/>
      <c r="J88" s="19"/>
      <c r="K88" s="19">
        <f t="shared" si="6"/>
        <v>0</v>
      </c>
      <c r="L88" s="19" t="s">
        <v>9</v>
      </c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4"/>
      <c r="AE88" s="47">
        <f>SUM(M88:AD88)</f>
        <v>0</v>
      </c>
      <c r="AF88" s="48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50"/>
      <c r="AU88" s="51">
        <f aca="true" t="shared" si="11" ref="AU88:AU115">SUM(AF88:AT88)</f>
        <v>0</v>
      </c>
      <c r="AV88" s="52">
        <f t="shared" si="9"/>
        <v>0</v>
      </c>
      <c r="AW88" s="15"/>
    </row>
    <row r="89" spans="1:49" ht="23.25" customHeight="1">
      <c r="A89" s="127">
        <v>2</v>
      </c>
      <c r="B89" s="119">
        <v>83</v>
      </c>
      <c r="C89" s="20" t="s">
        <v>88</v>
      </c>
      <c r="D89" s="17"/>
      <c r="E89" s="17"/>
      <c r="F89" s="17">
        <f t="shared" si="5"/>
        <v>0</v>
      </c>
      <c r="G89" s="17"/>
      <c r="H89" s="17"/>
      <c r="I89" s="17"/>
      <c r="J89" s="17"/>
      <c r="K89" s="17">
        <f t="shared" si="6"/>
        <v>0</v>
      </c>
      <c r="L89" s="17" t="s">
        <v>9</v>
      </c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5"/>
      <c r="AE89" s="29">
        <f aca="true" t="shared" si="12" ref="AE89:AE101">SUM(M89:AD89)</f>
        <v>0</v>
      </c>
      <c r="AF89" s="30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2"/>
      <c r="AU89" s="33">
        <f t="shared" si="11"/>
        <v>0</v>
      </c>
      <c r="AV89" s="34">
        <f t="shared" si="9"/>
        <v>0</v>
      </c>
      <c r="AW89" s="15"/>
    </row>
    <row r="90" spans="1:49" ht="23.25" customHeight="1">
      <c r="A90" s="127">
        <v>3</v>
      </c>
      <c r="B90" s="119">
        <v>84</v>
      </c>
      <c r="C90" s="20" t="s">
        <v>89</v>
      </c>
      <c r="D90" s="17"/>
      <c r="E90" s="17"/>
      <c r="F90" s="17">
        <f t="shared" si="5"/>
        <v>0</v>
      </c>
      <c r="G90" s="17"/>
      <c r="H90" s="17"/>
      <c r="I90" s="17"/>
      <c r="J90" s="17"/>
      <c r="K90" s="17">
        <f t="shared" si="6"/>
        <v>0</v>
      </c>
      <c r="L90" s="17" t="s">
        <v>9</v>
      </c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5"/>
      <c r="AE90" s="29">
        <f t="shared" si="12"/>
        <v>0</v>
      </c>
      <c r="AF90" s="30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2"/>
      <c r="AU90" s="33">
        <f t="shared" si="11"/>
        <v>0</v>
      </c>
      <c r="AV90" s="34">
        <f t="shared" si="9"/>
        <v>0</v>
      </c>
      <c r="AW90" s="15"/>
    </row>
    <row r="91" spans="1:49" ht="23.25" customHeight="1">
      <c r="A91" s="127">
        <v>4</v>
      </c>
      <c r="B91" s="119">
        <v>85</v>
      </c>
      <c r="C91" s="20" t="s">
        <v>90</v>
      </c>
      <c r="D91" s="17"/>
      <c r="E91" s="17"/>
      <c r="F91" s="17">
        <f t="shared" si="5"/>
        <v>0</v>
      </c>
      <c r="G91" s="17"/>
      <c r="H91" s="17"/>
      <c r="I91" s="17"/>
      <c r="J91" s="17"/>
      <c r="K91" s="17">
        <f t="shared" si="6"/>
        <v>0</v>
      </c>
      <c r="L91" s="17" t="s">
        <v>9</v>
      </c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5"/>
      <c r="AE91" s="29">
        <f t="shared" si="12"/>
        <v>0</v>
      </c>
      <c r="AF91" s="30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2"/>
      <c r="AU91" s="33">
        <f t="shared" si="11"/>
        <v>0</v>
      </c>
      <c r="AV91" s="34">
        <f t="shared" si="9"/>
        <v>0</v>
      </c>
      <c r="AW91" s="15"/>
    </row>
    <row r="92" spans="1:49" ht="23.25" customHeight="1">
      <c r="A92" s="127">
        <v>5</v>
      </c>
      <c r="B92" s="119">
        <v>86</v>
      </c>
      <c r="C92" s="20" t="s">
        <v>91</v>
      </c>
      <c r="D92" s="17"/>
      <c r="E92" s="17"/>
      <c r="F92" s="17">
        <f t="shared" si="5"/>
        <v>0</v>
      </c>
      <c r="G92" s="17"/>
      <c r="H92" s="17"/>
      <c r="I92" s="17"/>
      <c r="J92" s="17"/>
      <c r="K92" s="17">
        <f t="shared" si="6"/>
        <v>0</v>
      </c>
      <c r="L92" s="17" t="s">
        <v>9</v>
      </c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5"/>
      <c r="AE92" s="29">
        <f t="shared" si="12"/>
        <v>0</v>
      </c>
      <c r="AF92" s="30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2"/>
      <c r="AU92" s="33">
        <f t="shared" si="11"/>
        <v>0</v>
      </c>
      <c r="AV92" s="34">
        <f t="shared" si="9"/>
        <v>0</v>
      </c>
      <c r="AW92" s="15"/>
    </row>
    <row r="93" spans="1:49" ht="23.25" customHeight="1">
      <c r="A93" s="127">
        <v>6</v>
      </c>
      <c r="B93" s="119">
        <v>87</v>
      </c>
      <c r="C93" s="20" t="s">
        <v>92</v>
      </c>
      <c r="D93" s="17"/>
      <c r="E93" s="17"/>
      <c r="F93" s="17">
        <f t="shared" si="5"/>
        <v>0</v>
      </c>
      <c r="G93" s="17"/>
      <c r="H93" s="17"/>
      <c r="I93" s="17"/>
      <c r="J93" s="17"/>
      <c r="K93" s="17">
        <f t="shared" si="6"/>
        <v>0</v>
      </c>
      <c r="L93" s="17" t="s">
        <v>9</v>
      </c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5"/>
      <c r="AE93" s="29">
        <f t="shared" si="12"/>
        <v>0</v>
      </c>
      <c r="AF93" s="30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2"/>
      <c r="AU93" s="33">
        <f t="shared" si="11"/>
        <v>0</v>
      </c>
      <c r="AV93" s="34">
        <f t="shared" si="9"/>
        <v>0</v>
      </c>
      <c r="AW93" s="15"/>
    </row>
    <row r="94" spans="1:49" ht="23.25" customHeight="1">
      <c r="A94" s="127">
        <v>7</v>
      </c>
      <c r="B94" s="119">
        <v>88</v>
      </c>
      <c r="C94" s="20" t="s">
        <v>93</v>
      </c>
      <c r="D94" s="17"/>
      <c r="E94" s="17"/>
      <c r="F94" s="17">
        <f t="shared" si="5"/>
        <v>0</v>
      </c>
      <c r="G94" s="17"/>
      <c r="H94" s="17"/>
      <c r="I94" s="17"/>
      <c r="J94" s="17"/>
      <c r="K94" s="17">
        <f t="shared" si="6"/>
        <v>0</v>
      </c>
      <c r="L94" s="17" t="s">
        <v>9</v>
      </c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5"/>
      <c r="AE94" s="29">
        <f t="shared" si="12"/>
        <v>0</v>
      </c>
      <c r="AF94" s="30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2"/>
      <c r="AU94" s="33">
        <f t="shared" si="11"/>
        <v>0</v>
      </c>
      <c r="AV94" s="34">
        <f t="shared" si="9"/>
        <v>0</v>
      </c>
      <c r="AW94" s="15"/>
    </row>
    <row r="95" spans="1:49" ht="23.25" customHeight="1">
      <c r="A95" s="127">
        <v>8</v>
      </c>
      <c r="B95" s="119">
        <v>89</v>
      </c>
      <c r="C95" s="20" t="s">
        <v>94</v>
      </c>
      <c r="D95" s="17"/>
      <c r="E95" s="17"/>
      <c r="F95" s="17">
        <f t="shared" si="5"/>
        <v>0</v>
      </c>
      <c r="G95" s="17"/>
      <c r="H95" s="17"/>
      <c r="I95" s="17"/>
      <c r="J95" s="17"/>
      <c r="K95" s="17">
        <f t="shared" si="6"/>
        <v>0</v>
      </c>
      <c r="L95" s="17" t="s">
        <v>9</v>
      </c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5"/>
      <c r="AE95" s="29">
        <f t="shared" si="12"/>
        <v>0</v>
      </c>
      <c r="AF95" s="30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2"/>
      <c r="AU95" s="33">
        <f t="shared" si="11"/>
        <v>0</v>
      </c>
      <c r="AV95" s="34">
        <f t="shared" si="9"/>
        <v>0</v>
      </c>
      <c r="AW95" s="15"/>
    </row>
    <row r="96" spans="1:49" ht="23.25" customHeight="1">
      <c r="A96" s="127">
        <v>9</v>
      </c>
      <c r="B96" s="119">
        <v>90</v>
      </c>
      <c r="C96" s="20" t="s">
        <v>95</v>
      </c>
      <c r="D96" s="17"/>
      <c r="E96" s="17"/>
      <c r="F96" s="17">
        <f t="shared" si="5"/>
        <v>0</v>
      </c>
      <c r="G96" s="17"/>
      <c r="H96" s="17"/>
      <c r="I96" s="17"/>
      <c r="J96" s="17"/>
      <c r="K96" s="17">
        <f t="shared" si="6"/>
        <v>0</v>
      </c>
      <c r="L96" s="17" t="s">
        <v>9</v>
      </c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5"/>
      <c r="AE96" s="29">
        <f t="shared" si="12"/>
        <v>0</v>
      </c>
      <c r="AF96" s="30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2"/>
      <c r="AU96" s="33">
        <f t="shared" si="11"/>
        <v>0</v>
      </c>
      <c r="AV96" s="34">
        <f t="shared" si="9"/>
        <v>0</v>
      </c>
      <c r="AW96" s="15"/>
    </row>
    <row r="97" spans="1:49" ht="23.25" customHeight="1">
      <c r="A97" s="127">
        <v>10</v>
      </c>
      <c r="B97" s="119">
        <v>91</v>
      </c>
      <c r="C97" s="20" t="s">
        <v>96</v>
      </c>
      <c r="D97" s="17"/>
      <c r="E97" s="17"/>
      <c r="F97" s="17">
        <f t="shared" si="5"/>
        <v>0</v>
      </c>
      <c r="G97" s="17"/>
      <c r="H97" s="17"/>
      <c r="I97" s="17"/>
      <c r="J97" s="17"/>
      <c r="K97" s="17">
        <f t="shared" si="6"/>
        <v>0</v>
      </c>
      <c r="L97" s="17" t="s">
        <v>9</v>
      </c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5"/>
      <c r="AE97" s="29">
        <f t="shared" si="12"/>
        <v>0</v>
      </c>
      <c r="AF97" s="30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2"/>
      <c r="AU97" s="33">
        <f t="shared" si="11"/>
        <v>0</v>
      </c>
      <c r="AV97" s="34">
        <f t="shared" si="9"/>
        <v>0</v>
      </c>
      <c r="AW97" s="15"/>
    </row>
    <row r="98" spans="1:49" ht="23.25" customHeight="1">
      <c r="A98" s="127">
        <v>11</v>
      </c>
      <c r="B98" s="119">
        <v>92</v>
      </c>
      <c r="C98" s="20" t="s">
        <v>97</v>
      </c>
      <c r="D98" s="17"/>
      <c r="E98" s="17"/>
      <c r="F98" s="17">
        <f t="shared" si="5"/>
        <v>0</v>
      </c>
      <c r="G98" s="17"/>
      <c r="H98" s="17"/>
      <c r="I98" s="17"/>
      <c r="J98" s="17"/>
      <c r="K98" s="17">
        <f t="shared" si="6"/>
        <v>0</v>
      </c>
      <c r="L98" s="17" t="s">
        <v>9</v>
      </c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5"/>
      <c r="AE98" s="29">
        <f t="shared" si="12"/>
        <v>0</v>
      </c>
      <c r="AF98" s="30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2"/>
      <c r="AU98" s="33">
        <f t="shared" si="11"/>
        <v>0</v>
      </c>
      <c r="AV98" s="34">
        <f t="shared" si="9"/>
        <v>0</v>
      </c>
      <c r="AW98" s="15"/>
    </row>
    <row r="99" spans="1:49" ht="23.25" customHeight="1">
      <c r="A99" s="127">
        <v>12</v>
      </c>
      <c r="B99" s="119">
        <v>93</v>
      </c>
      <c r="C99" s="20" t="s">
        <v>98</v>
      </c>
      <c r="D99" s="17"/>
      <c r="E99" s="17"/>
      <c r="F99" s="17">
        <f t="shared" si="5"/>
        <v>0</v>
      </c>
      <c r="G99" s="17"/>
      <c r="H99" s="17"/>
      <c r="I99" s="17"/>
      <c r="J99" s="17"/>
      <c r="K99" s="17">
        <f t="shared" si="6"/>
        <v>0</v>
      </c>
      <c r="L99" s="17" t="s">
        <v>9</v>
      </c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5"/>
      <c r="AE99" s="29">
        <f t="shared" si="12"/>
        <v>0</v>
      </c>
      <c r="AF99" s="30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2"/>
      <c r="AU99" s="33">
        <f t="shared" si="11"/>
        <v>0</v>
      </c>
      <c r="AV99" s="34">
        <f t="shared" si="9"/>
        <v>0</v>
      </c>
      <c r="AW99" s="15"/>
    </row>
    <row r="100" spans="1:49" ht="23.25" customHeight="1">
      <c r="A100" s="127">
        <v>13</v>
      </c>
      <c r="B100" s="119">
        <v>94</v>
      </c>
      <c r="C100" s="20" t="s">
        <v>99</v>
      </c>
      <c r="D100" s="17"/>
      <c r="E100" s="17"/>
      <c r="F100" s="17">
        <f t="shared" si="5"/>
        <v>0</v>
      </c>
      <c r="G100" s="17"/>
      <c r="H100" s="17"/>
      <c r="I100" s="17"/>
      <c r="J100" s="17"/>
      <c r="K100" s="17">
        <f t="shared" si="6"/>
        <v>0</v>
      </c>
      <c r="L100" s="17" t="s">
        <v>9</v>
      </c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5"/>
      <c r="AE100" s="29">
        <f t="shared" si="12"/>
        <v>0</v>
      </c>
      <c r="AF100" s="30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2"/>
      <c r="AU100" s="33">
        <f t="shared" si="11"/>
        <v>0</v>
      </c>
      <c r="AV100" s="34">
        <f t="shared" si="9"/>
        <v>0</v>
      </c>
      <c r="AW100" s="15"/>
    </row>
    <row r="101" spans="1:69" s="13" customFormat="1" ht="23.25" customHeight="1">
      <c r="A101" s="127">
        <v>14</v>
      </c>
      <c r="B101" s="119">
        <v>95</v>
      </c>
      <c r="C101" s="20" t="s">
        <v>100</v>
      </c>
      <c r="D101" s="17"/>
      <c r="E101" s="17"/>
      <c r="F101" s="17">
        <f t="shared" si="5"/>
        <v>0</v>
      </c>
      <c r="G101" s="17"/>
      <c r="H101" s="17"/>
      <c r="I101" s="17"/>
      <c r="J101" s="17"/>
      <c r="K101" s="17">
        <f t="shared" si="6"/>
        <v>0</v>
      </c>
      <c r="L101" s="17" t="s">
        <v>9</v>
      </c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5"/>
      <c r="AE101" s="29">
        <f t="shared" si="12"/>
        <v>0</v>
      </c>
      <c r="AF101" s="30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2"/>
      <c r="AU101" s="33">
        <f t="shared" si="11"/>
        <v>0</v>
      </c>
      <c r="AV101" s="34">
        <f t="shared" si="9"/>
        <v>0</v>
      </c>
      <c r="AW101" s="16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1:69" s="13" customFormat="1" ht="23.25" customHeight="1" thickBot="1">
      <c r="A102" s="126"/>
      <c r="B102" s="28"/>
      <c r="C102" s="24" t="s">
        <v>347</v>
      </c>
      <c r="D102" s="88">
        <f>SUM(D88:D101)</f>
        <v>0</v>
      </c>
      <c r="E102" s="88">
        <f>SUM(E88:E101)</f>
        <v>0</v>
      </c>
      <c r="F102" s="88">
        <f t="shared" si="5"/>
        <v>0</v>
      </c>
      <c r="G102" s="88"/>
      <c r="H102" s="88">
        <f>SUM(H88:H101)</f>
        <v>0</v>
      </c>
      <c r="I102" s="88"/>
      <c r="J102" s="88"/>
      <c r="K102" s="88">
        <f t="shared" si="6"/>
        <v>0</v>
      </c>
      <c r="L102" s="88" t="s">
        <v>9</v>
      </c>
      <c r="M102" s="71">
        <f>SUM(M88:M101)</f>
        <v>0</v>
      </c>
      <c r="N102" s="71">
        <f aca="true" t="shared" si="13" ref="N102:AD102">SUM(N88:N101)</f>
        <v>0</v>
      </c>
      <c r="O102" s="71">
        <f t="shared" si="13"/>
        <v>0</v>
      </c>
      <c r="P102" s="71">
        <f t="shared" si="13"/>
        <v>0</v>
      </c>
      <c r="Q102" s="71">
        <f t="shared" si="13"/>
        <v>0</v>
      </c>
      <c r="R102" s="71">
        <f t="shared" si="13"/>
        <v>0</v>
      </c>
      <c r="S102" s="71">
        <f t="shared" si="13"/>
        <v>0</v>
      </c>
      <c r="T102" s="71">
        <f t="shared" si="13"/>
        <v>0</v>
      </c>
      <c r="U102" s="71">
        <f t="shared" si="13"/>
        <v>0</v>
      </c>
      <c r="V102" s="71">
        <f t="shared" si="13"/>
        <v>0</v>
      </c>
      <c r="W102" s="71">
        <f t="shared" si="13"/>
        <v>0</v>
      </c>
      <c r="X102" s="71">
        <f t="shared" si="13"/>
        <v>0</v>
      </c>
      <c r="Y102" s="71">
        <f t="shared" si="13"/>
        <v>0</v>
      </c>
      <c r="Z102" s="71">
        <f t="shared" si="13"/>
        <v>0</v>
      </c>
      <c r="AA102" s="71">
        <f t="shared" si="13"/>
        <v>0</v>
      </c>
      <c r="AB102" s="71">
        <f t="shared" si="13"/>
        <v>0</v>
      </c>
      <c r="AC102" s="71">
        <f t="shared" si="13"/>
        <v>0</v>
      </c>
      <c r="AD102" s="72">
        <f t="shared" si="13"/>
        <v>0</v>
      </c>
      <c r="AE102" s="41">
        <f>SUM(AE88:AE101)</f>
        <v>0</v>
      </c>
      <c r="AF102" s="42">
        <f aca="true" t="shared" si="14" ref="AF102:AS102">SUM(AF88:AF101)</f>
        <v>0</v>
      </c>
      <c r="AG102" s="43">
        <f t="shared" si="14"/>
        <v>0</v>
      </c>
      <c r="AH102" s="43">
        <f t="shared" si="14"/>
        <v>0</v>
      </c>
      <c r="AI102" s="43">
        <f t="shared" si="14"/>
        <v>0</v>
      </c>
      <c r="AJ102" s="43">
        <f t="shared" si="14"/>
        <v>0</v>
      </c>
      <c r="AK102" s="43">
        <f t="shared" si="14"/>
        <v>0</v>
      </c>
      <c r="AL102" s="43">
        <f t="shared" si="14"/>
        <v>0</v>
      </c>
      <c r="AM102" s="43">
        <f t="shared" si="14"/>
        <v>0</v>
      </c>
      <c r="AN102" s="43">
        <f t="shared" si="14"/>
        <v>0</v>
      </c>
      <c r="AO102" s="43">
        <f t="shared" si="14"/>
        <v>0</v>
      </c>
      <c r="AP102" s="43">
        <f t="shared" si="14"/>
        <v>0</v>
      </c>
      <c r="AQ102" s="43">
        <f t="shared" si="14"/>
        <v>0</v>
      </c>
      <c r="AR102" s="43">
        <f t="shared" si="14"/>
        <v>0</v>
      </c>
      <c r="AS102" s="43">
        <f t="shared" si="14"/>
        <v>0</v>
      </c>
      <c r="AT102" s="44">
        <f>SUM(AT88:AT101)</f>
        <v>0</v>
      </c>
      <c r="AU102" s="45">
        <f t="shared" si="11"/>
        <v>0</v>
      </c>
      <c r="AV102" s="46">
        <f t="shared" si="9"/>
        <v>0</v>
      </c>
      <c r="AW102" s="1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1:69" s="13" customFormat="1" ht="23.25" customHeight="1">
      <c r="A103" s="128">
        <v>1</v>
      </c>
      <c r="B103" s="118">
        <v>96</v>
      </c>
      <c r="C103" s="25" t="s">
        <v>101</v>
      </c>
      <c r="D103" s="19"/>
      <c r="E103" s="19"/>
      <c r="F103" s="19">
        <f t="shared" si="5"/>
        <v>0</v>
      </c>
      <c r="G103" s="19"/>
      <c r="H103" s="19"/>
      <c r="I103" s="19"/>
      <c r="J103" s="19"/>
      <c r="K103" s="19">
        <f t="shared" si="6"/>
        <v>0</v>
      </c>
      <c r="L103" s="19" t="s">
        <v>5</v>
      </c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4"/>
      <c r="AE103" s="47">
        <f>SUM(M103:AD103)</f>
        <v>0</v>
      </c>
      <c r="AF103" s="48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50"/>
      <c r="AU103" s="51">
        <f t="shared" si="11"/>
        <v>0</v>
      </c>
      <c r="AV103" s="52">
        <f t="shared" si="9"/>
        <v>0</v>
      </c>
      <c r="AW103" s="1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1:69" s="13" customFormat="1" ht="23.25" customHeight="1">
      <c r="A104" s="128">
        <v>2</v>
      </c>
      <c r="B104" s="119">
        <v>97</v>
      </c>
      <c r="C104" s="20" t="s">
        <v>350</v>
      </c>
      <c r="D104" s="17"/>
      <c r="E104" s="17"/>
      <c r="F104" s="17">
        <f t="shared" si="5"/>
        <v>0</v>
      </c>
      <c r="G104" s="17"/>
      <c r="H104" s="17"/>
      <c r="I104" s="17"/>
      <c r="J104" s="17"/>
      <c r="K104" s="17">
        <f t="shared" si="6"/>
        <v>0</v>
      </c>
      <c r="L104" s="17" t="s">
        <v>5</v>
      </c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5"/>
      <c r="AE104" s="29">
        <f aca="true" t="shared" si="15" ref="AE104:AE115">SUM(M104:AD104)</f>
        <v>0</v>
      </c>
      <c r="AF104" s="30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2"/>
      <c r="AU104" s="33">
        <f t="shared" si="11"/>
        <v>0</v>
      </c>
      <c r="AV104" s="34">
        <f t="shared" si="9"/>
        <v>0</v>
      </c>
      <c r="AW104" s="1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1:69" s="13" customFormat="1" ht="23.25" customHeight="1">
      <c r="A105" s="128">
        <v>3</v>
      </c>
      <c r="B105" s="118">
        <v>98</v>
      </c>
      <c r="C105" s="20" t="s">
        <v>102</v>
      </c>
      <c r="D105" s="17"/>
      <c r="E105" s="17"/>
      <c r="F105" s="17">
        <f t="shared" si="5"/>
        <v>0</v>
      </c>
      <c r="G105" s="17"/>
      <c r="H105" s="17"/>
      <c r="I105" s="17"/>
      <c r="J105" s="17"/>
      <c r="K105" s="17">
        <f t="shared" si="6"/>
        <v>0</v>
      </c>
      <c r="L105" s="17" t="s">
        <v>5</v>
      </c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5"/>
      <c r="AE105" s="29">
        <f t="shared" si="15"/>
        <v>0</v>
      </c>
      <c r="AF105" s="30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2"/>
      <c r="AU105" s="33">
        <f t="shared" si="11"/>
        <v>0</v>
      </c>
      <c r="AV105" s="34">
        <f t="shared" si="9"/>
        <v>0</v>
      </c>
      <c r="AW105" s="1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1:69" s="13" customFormat="1" ht="23.25" customHeight="1">
      <c r="A106" s="128">
        <v>4</v>
      </c>
      <c r="B106" s="119">
        <v>99</v>
      </c>
      <c r="C106" s="20" t="s">
        <v>103</v>
      </c>
      <c r="D106" s="17"/>
      <c r="E106" s="17"/>
      <c r="F106" s="17">
        <f t="shared" si="5"/>
        <v>0</v>
      </c>
      <c r="G106" s="17"/>
      <c r="H106" s="17"/>
      <c r="I106" s="17"/>
      <c r="J106" s="17"/>
      <c r="K106" s="17">
        <f t="shared" si="6"/>
        <v>0</v>
      </c>
      <c r="L106" s="17" t="s">
        <v>3</v>
      </c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5"/>
      <c r="AE106" s="29">
        <f t="shared" si="15"/>
        <v>0</v>
      </c>
      <c r="AF106" s="30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2"/>
      <c r="AU106" s="33">
        <f t="shared" si="11"/>
        <v>0</v>
      </c>
      <c r="AV106" s="34">
        <f t="shared" si="9"/>
        <v>0</v>
      </c>
      <c r="AW106" s="1"/>
      <c r="AX106" s="6"/>
      <c r="AY106" s="6"/>
      <c r="AZ106" s="6"/>
      <c r="BA106" s="6"/>
      <c r="BB106" s="6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1:69" s="13" customFormat="1" ht="23.25" customHeight="1">
      <c r="A107" s="128">
        <v>5</v>
      </c>
      <c r="B107" s="118">
        <v>100</v>
      </c>
      <c r="C107" s="20" t="s">
        <v>104</v>
      </c>
      <c r="D107" s="17"/>
      <c r="E107" s="17"/>
      <c r="F107" s="17">
        <f t="shared" si="5"/>
        <v>0</v>
      </c>
      <c r="G107" s="17"/>
      <c r="H107" s="17"/>
      <c r="I107" s="17"/>
      <c r="J107" s="17"/>
      <c r="K107" s="17">
        <f t="shared" si="6"/>
        <v>0</v>
      </c>
      <c r="L107" s="17" t="s">
        <v>3</v>
      </c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5"/>
      <c r="AE107" s="29">
        <f t="shared" si="15"/>
        <v>0</v>
      </c>
      <c r="AF107" s="30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2"/>
      <c r="AU107" s="33">
        <f t="shared" si="11"/>
        <v>0</v>
      </c>
      <c r="AV107" s="34">
        <f t="shared" si="9"/>
        <v>0</v>
      </c>
      <c r="AW107" s="1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1:69" s="13" customFormat="1" ht="23.25" customHeight="1">
      <c r="A108" s="128">
        <v>6</v>
      </c>
      <c r="B108" s="119">
        <v>101</v>
      </c>
      <c r="C108" s="20" t="s">
        <v>105</v>
      </c>
      <c r="D108" s="17"/>
      <c r="E108" s="17"/>
      <c r="F108" s="17">
        <f t="shared" si="5"/>
        <v>0</v>
      </c>
      <c r="G108" s="17"/>
      <c r="H108" s="17"/>
      <c r="I108" s="17"/>
      <c r="J108" s="17"/>
      <c r="K108" s="17">
        <f t="shared" si="6"/>
        <v>0</v>
      </c>
      <c r="L108" s="17" t="s">
        <v>3</v>
      </c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5"/>
      <c r="AE108" s="29">
        <f t="shared" si="15"/>
        <v>0</v>
      </c>
      <c r="AF108" s="30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2"/>
      <c r="AU108" s="33">
        <f t="shared" si="11"/>
        <v>0</v>
      </c>
      <c r="AV108" s="34">
        <f t="shared" si="9"/>
        <v>0</v>
      </c>
      <c r="AW108" s="1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1:69" s="13" customFormat="1" ht="23.25" customHeight="1">
      <c r="A109" s="128">
        <v>7</v>
      </c>
      <c r="B109" s="118">
        <v>102</v>
      </c>
      <c r="C109" s="20" t="s">
        <v>258</v>
      </c>
      <c r="D109" s="17"/>
      <c r="E109" s="17"/>
      <c r="F109" s="17">
        <f t="shared" si="5"/>
        <v>0</v>
      </c>
      <c r="G109" s="17"/>
      <c r="H109" s="17"/>
      <c r="I109" s="17"/>
      <c r="J109" s="17"/>
      <c r="K109" s="17">
        <f t="shared" si="6"/>
        <v>0</v>
      </c>
      <c r="L109" s="17" t="s">
        <v>3</v>
      </c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5"/>
      <c r="AE109" s="29">
        <f t="shared" si="15"/>
        <v>0</v>
      </c>
      <c r="AF109" s="30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2"/>
      <c r="AU109" s="33">
        <f t="shared" si="11"/>
        <v>0</v>
      </c>
      <c r="AV109" s="34">
        <f t="shared" si="9"/>
        <v>0</v>
      </c>
      <c r="AW109" s="1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1:69" s="13" customFormat="1" ht="23.25" customHeight="1">
      <c r="A110" s="128">
        <v>8</v>
      </c>
      <c r="B110" s="119">
        <v>103</v>
      </c>
      <c r="C110" s="20" t="s">
        <v>106</v>
      </c>
      <c r="D110" s="17"/>
      <c r="E110" s="17"/>
      <c r="F110" s="17">
        <f t="shared" si="5"/>
        <v>0</v>
      </c>
      <c r="G110" s="17"/>
      <c r="H110" s="17"/>
      <c r="I110" s="17"/>
      <c r="J110" s="17"/>
      <c r="K110" s="17">
        <f t="shared" si="6"/>
        <v>0</v>
      </c>
      <c r="L110" s="17" t="s">
        <v>3</v>
      </c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5"/>
      <c r="AE110" s="29">
        <f t="shared" si="15"/>
        <v>0</v>
      </c>
      <c r="AF110" s="30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2"/>
      <c r="AU110" s="33">
        <f t="shared" si="11"/>
        <v>0</v>
      </c>
      <c r="AV110" s="34">
        <f t="shared" si="9"/>
        <v>0</v>
      </c>
      <c r="AW110" s="1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1:69" s="13" customFormat="1" ht="23.25" customHeight="1">
      <c r="A111" s="128">
        <v>9</v>
      </c>
      <c r="B111" s="118">
        <v>104</v>
      </c>
      <c r="C111" s="20" t="s">
        <v>107</v>
      </c>
      <c r="D111" s="17"/>
      <c r="E111" s="17"/>
      <c r="F111" s="17">
        <f t="shared" si="5"/>
        <v>0</v>
      </c>
      <c r="G111" s="17"/>
      <c r="H111" s="17"/>
      <c r="I111" s="17"/>
      <c r="J111" s="17"/>
      <c r="K111" s="17">
        <f t="shared" si="6"/>
        <v>0</v>
      </c>
      <c r="L111" s="17" t="s">
        <v>3</v>
      </c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5"/>
      <c r="AE111" s="29">
        <f t="shared" si="15"/>
        <v>0</v>
      </c>
      <c r="AF111" s="30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2"/>
      <c r="AU111" s="33">
        <f t="shared" si="11"/>
        <v>0</v>
      </c>
      <c r="AV111" s="34">
        <f t="shared" si="9"/>
        <v>0</v>
      </c>
      <c r="AW111" s="1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1:69" s="13" customFormat="1" ht="23.25" customHeight="1">
      <c r="A112" s="128">
        <v>10</v>
      </c>
      <c r="B112" s="119">
        <v>105</v>
      </c>
      <c r="C112" s="20" t="s">
        <v>108</v>
      </c>
      <c r="D112" s="17"/>
      <c r="E112" s="17"/>
      <c r="F112" s="17">
        <f t="shared" si="5"/>
        <v>0</v>
      </c>
      <c r="G112" s="17"/>
      <c r="H112" s="17"/>
      <c r="I112" s="17"/>
      <c r="J112" s="17"/>
      <c r="K112" s="17">
        <f t="shared" si="6"/>
        <v>0</v>
      </c>
      <c r="L112" s="17" t="s">
        <v>3</v>
      </c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5"/>
      <c r="AE112" s="29">
        <f t="shared" si="15"/>
        <v>0</v>
      </c>
      <c r="AF112" s="30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2"/>
      <c r="AU112" s="33">
        <f t="shared" si="11"/>
        <v>0</v>
      </c>
      <c r="AV112" s="34">
        <f t="shared" si="9"/>
        <v>0</v>
      </c>
      <c r="AW112" s="1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1:69" s="13" customFormat="1" ht="23.25" customHeight="1">
      <c r="A113" s="128">
        <v>11</v>
      </c>
      <c r="B113" s="118">
        <v>106</v>
      </c>
      <c r="C113" s="20" t="s">
        <v>109</v>
      </c>
      <c r="D113" s="17"/>
      <c r="E113" s="17"/>
      <c r="F113" s="17">
        <f t="shared" si="5"/>
        <v>0</v>
      </c>
      <c r="G113" s="17"/>
      <c r="H113" s="17"/>
      <c r="I113" s="17"/>
      <c r="J113" s="17"/>
      <c r="K113" s="17">
        <f t="shared" si="6"/>
        <v>0</v>
      </c>
      <c r="L113" s="17" t="s">
        <v>3</v>
      </c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5"/>
      <c r="AE113" s="29">
        <f t="shared" si="15"/>
        <v>0</v>
      </c>
      <c r="AF113" s="30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2"/>
      <c r="AU113" s="33">
        <f t="shared" si="11"/>
        <v>0</v>
      </c>
      <c r="AV113" s="34">
        <f t="shared" si="9"/>
        <v>0</v>
      </c>
      <c r="AW113" s="1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1:69" s="13" customFormat="1" ht="23.25" customHeight="1">
      <c r="A114" s="128">
        <v>12</v>
      </c>
      <c r="B114" s="119">
        <v>107</v>
      </c>
      <c r="C114" s="20" t="s">
        <v>110</v>
      </c>
      <c r="D114" s="17"/>
      <c r="E114" s="17"/>
      <c r="F114" s="17">
        <f t="shared" si="5"/>
        <v>0</v>
      </c>
      <c r="G114" s="17"/>
      <c r="H114" s="17"/>
      <c r="I114" s="17"/>
      <c r="J114" s="17"/>
      <c r="K114" s="17">
        <f t="shared" si="6"/>
        <v>0</v>
      </c>
      <c r="L114" s="17" t="s">
        <v>3</v>
      </c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  <c r="AE114" s="29">
        <f t="shared" si="15"/>
        <v>0</v>
      </c>
      <c r="AF114" s="30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2"/>
      <c r="AU114" s="33">
        <f t="shared" si="11"/>
        <v>0</v>
      </c>
      <c r="AV114" s="34">
        <f t="shared" si="9"/>
        <v>0</v>
      </c>
      <c r="AW114" s="1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1:69" s="13" customFormat="1" ht="23.25" customHeight="1">
      <c r="A115" s="128">
        <v>13</v>
      </c>
      <c r="B115" s="118">
        <v>108</v>
      </c>
      <c r="C115" s="20" t="s">
        <v>111</v>
      </c>
      <c r="D115" s="17"/>
      <c r="E115" s="17"/>
      <c r="F115" s="17">
        <f t="shared" si="5"/>
        <v>0</v>
      </c>
      <c r="G115" s="17"/>
      <c r="H115" s="17"/>
      <c r="I115" s="17"/>
      <c r="J115" s="17"/>
      <c r="K115" s="17">
        <f t="shared" si="6"/>
        <v>0</v>
      </c>
      <c r="L115" s="17" t="s">
        <v>3</v>
      </c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5"/>
      <c r="AE115" s="29">
        <f t="shared" si="15"/>
        <v>0</v>
      </c>
      <c r="AF115" s="30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2"/>
      <c r="AU115" s="33">
        <f t="shared" si="11"/>
        <v>0</v>
      </c>
      <c r="AV115" s="34">
        <f t="shared" si="9"/>
        <v>0</v>
      </c>
      <c r="AW115" s="1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1:69" s="13" customFormat="1" ht="23.25" customHeight="1" thickBot="1">
      <c r="A116" s="126"/>
      <c r="B116" s="28"/>
      <c r="C116" s="91" t="s">
        <v>348</v>
      </c>
      <c r="D116" s="92">
        <f>SUM(D103:D115)</f>
        <v>0</v>
      </c>
      <c r="E116" s="92">
        <f>SUM(E103:E115)</f>
        <v>0</v>
      </c>
      <c r="F116" s="92">
        <f t="shared" si="5"/>
        <v>0</v>
      </c>
      <c r="G116" s="92"/>
      <c r="H116" s="92">
        <f>SUM(H103:H115)</f>
        <v>0</v>
      </c>
      <c r="I116" s="92"/>
      <c r="J116" s="92"/>
      <c r="K116" s="92">
        <f t="shared" si="6"/>
        <v>0</v>
      </c>
      <c r="L116" s="92" t="s">
        <v>312</v>
      </c>
      <c r="M116" s="71">
        <f aca="true" t="shared" si="16" ref="M116:AT116">SUM(M103:M115)</f>
        <v>0</v>
      </c>
      <c r="N116" s="71">
        <f t="shared" si="16"/>
        <v>0</v>
      </c>
      <c r="O116" s="71">
        <f t="shared" si="16"/>
        <v>0</v>
      </c>
      <c r="P116" s="71">
        <f t="shared" si="16"/>
        <v>0</v>
      </c>
      <c r="Q116" s="71">
        <f t="shared" si="16"/>
        <v>0</v>
      </c>
      <c r="R116" s="71">
        <f t="shared" si="16"/>
        <v>0</v>
      </c>
      <c r="S116" s="71">
        <f t="shared" si="16"/>
        <v>0</v>
      </c>
      <c r="T116" s="71">
        <f t="shared" si="16"/>
        <v>0</v>
      </c>
      <c r="U116" s="71">
        <f t="shared" si="16"/>
        <v>0</v>
      </c>
      <c r="V116" s="71">
        <f t="shared" si="16"/>
        <v>0</v>
      </c>
      <c r="W116" s="71">
        <f t="shared" si="16"/>
        <v>0</v>
      </c>
      <c r="X116" s="71">
        <f t="shared" si="16"/>
        <v>0</v>
      </c>
      <c r="Y116" s="71">
        <f t="shared" si="16"/>
        <v>0</v>
      </c>
      <c r="Z116" s="71">
        <f t="shared" si="16"/>
        <v>0</v>
      </c>
      <c r="AA116" s="71">
        <f t="shared" si="16"/>
        <v>0</v>
      </c>
      <c r="AB116" s="71">
        <f t="shared" si="16"/>
        <v>0</v>
      </c>
      <c r="AC116" s="71">
        <f t="shared" si="16"/>
        <v>0</v>
      </c>
      <c r="AD116" s="72">
        <f t="shared" si="16"/>
        <v>0</v>
      </c>
      <c r="AE116" s="41">
        <f t="shared" si="16"/>
        <v>0</v>
      </c>
      <c r="AF116" s="42">
        <f t="shared" si="16"/>
        <v>0</v>
      </c>
      <c r="AG116" s="43">
        <f t="shared" si="16"/>
        <v>0</v>
      </c>
      <c r="AH116" s="43">
        <f t="shared" si="16"/>
        <v>0</v>
      </c>
      <c r="AI116" s="43">
        <f t="shared" si="16"/>
        <v>0</v>
      </c>
      <c r="AJ116" s="43">
        <f t="shared" si="16"/>
        <v>0</v>
      </c>
      <c r="AK116" s="43">
        <f t="shared" si="16"/>
        <v>0</v>
      </c>
      <c r="AL116" s="43">
        <f t="shared" si="16"/>
        <v>0</v>
      </c>
      <c r="AM116" s="43">
        <f t="shared" si="16"/>
        <v>0</v>
      </c>
      <c r="AN116" s="43">
        <f t="shared" si="16"/>
        <v>0</v>
      </c>
      <c r="AO116" s="43">
        <f t="shared" si="16"/>
        <v>0</v>
      </c>
      <c r="AP116" s="43">
        <f t="shared" si="16"/>
        <v>0</v>
      </c>
      <c r="AQ116" s="43">
        <f t="shared" si="16"/>
        <v>0</v>
      </c>
      <c r="AR116" s="43">
        <f t="shared" si="16"/>
        <v>0</v>
      </c>
      <c r="AS116" s="43">
        <f t="shared" si="16"/>
        <v>0</v>
      </c>
      <c r="AT116" s="44">
        <f t="shared" si="16"/>
        <v>0</v>
      </c>
      <c r="AU116" s="45">
        <f>SUM(AU36:AU115)</f>
        <v>0</v>
      </c>
      <c r="AV116" s="46">
        <f>SUM(AE116+AU116)</f>
        <v>0</v>
      </c>
      <c r="AW116" s="1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1:69" s="13" customFormat="1" ht="23.25" customHeight="1">
      <c r="A117" s="128">
        <v>1</v>
      </c>
      <c r="B117" s="118">
        <v>109</v>
      </c>
      <c r="C117" s="25" t="s">
        <v>112</v>
      </c>
      <c r="D117" s="19"/>
      <c r="E117" s="19"/>
      <c r="F117" s="19">
        <f t="shared" si="5"/>
        <v>0</v>
      </c>
      <c r="G117" s="19"/>
      <c r="H117" s="19"/>
      <c r="I117" s="19"/>
      <c r="J117" s="19"/>
      <c r="K117" s="19">
        <f t="shared" si="6"/>
        <v>0</v>
      </c>
      <c r="L117" s="19" t="s">
        <v>263</v>
      </c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4"/>
      <c r="AE117" s="47">
        <f>SUM(M117:AD117)</f>
        <v>0</v>
      </c>
      <c r="AF117" s="48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50"/>
      <c r="AU117" s="51">
        <f aca="true" t="shared" si="17" ref="AU117:AU172">SUM(AF117:AT117)</f>
        <v>0</v>
      </c>
      <c r="AV117" s="52">
        <f t="shared" si="9"/>
        <v>0</v>
      </c>
      <c r="AW117" s="1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1:69" s="13" customFormat="1" ht="23.25" customHeight="1">
      <c r="A118" s="128">
        <v>2</v>
      </c>
      <c r="B118" s="119">
        <v>110</v>
      </c>
      <c r="C118" s="20" t="s">
        <v>259</v>
      </c>
      <c r="D118" s="17"/>
      <c r="E118" s="17"/>
      <c r="F118" s="17">
        <f t="shared" si="5"/>
        <v>0</v>
      </c>
      <c r="G118" s="17"/>
      <c r="H118" s="17"/>
      <c r="I118" s="17"/>
      <c r="J118" s="17"/>
      <c r="K118" s="17">
        <f t="shared" si="6"/>
        <v>0</v>
      </c>
      <c r="L118" s="17" t="s">
        <v>263</v>
      </c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5"/>
      <c r="AE118" s="29">
        <f aca="true" t="shared" si="18" ref="AE118:AE172">SUM(M118:AD118)</f>
        <v>0</v>
      </c>
      <c r="AF118" s="30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2"/>
      <c r="AU118" s="33">
        <f t="shared" si="17"/>
        <v>0</v>
      </c>
      <c r="AV118" s="34">
        <f t="shared" si="9"/>
        <v>0</v>
      </c>
      <c r="AW118" s="1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1:69" s="13" customFormat="1" ht="23.25" customHeight="1">
      <c r="A119" s="128">
        <v>3</v>
      </c>
      <c r="B119" s="118">
        <v>111</v>
      </c>
      <c r="C119" s="20" t="s">
        <v>113</v>
      </c>
      <c r="D119" s="17"/>
      <c r="E119" s="17"/>
      <c r="F119" s="17">
        <f t="shared" si="5"/>
        <v>0</v>
      </c>
      <c r="G119" s="17"/>
      <c r="H119" s="17"/>
      <c r="I119" s="17"/>
      <c r="J119" s="17"/>
      <c r="K119" s="17">
        <f t="shared" si="6"/>
        <v>0</v>
      </c>
      <c r="L119" s="17" t="s">
        <v>263</v>
      </c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5"/>
      <c r="AE119" s="29">
        <f t="shared" si="18"/>
        <v>0</v>
      </c>
      <c r="AF119" s="30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2"/>
      <c r="AU119" s="33">
        <f t="shared" si="17"/>
        <v>0</v>
      </c>
      <c r="AV119" s="34">
        <f t="shared" si="9"/>
        <v>0</v>
      </c>
      <c r="AW119" s="1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1:69" s="13" customFormat="1" ht="23.25" customHeight="1">
      <c r="A120" s="128">
        <v>4</v>
      </c>
      <c r="B120" s="119">
        <v>112</v>
      </c>
      <c r="C120" s="20" t="s">
        <v>114</v>
      </c>
      <c r="D120" s="17"/>
      <c r="E120" s="17"/>
      <c r="F120" s="17">
        <f t="shared" si="5"/>
        <v>0</v>
      </c>
      <c r="G120" s="17"/>
      <c r="H120" s="17"/>
      <c r="I120" s="17"/>
      <c r="J120" s="17"/>
      <c r="K120" s="17">
        <f t="shared" si="6"/>
        <v>0</v>
      </c>
      <c r="L120" s="17" t="s">
        <v>263</v>
      </c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5"/>
      <c r="AE120" s="29">
        <f t="shared" si="18"/>
        <v>0</v>
      </c>
      <c r="AF120" s="30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2"/>
      <c r="AU120" s="33">
        <f t="shared" si="17"/>
        <v>0</v>
      </c>
      <c r="AV120" s="34">
        <f t="shared" si="9"/>
        <v>0</v>
      </c>
      <c r="AW120" s="1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1:69" s="13" customFormat="1" ht="23.25" customHeight="1">
      <c r="A121" s="128">
        <v>5</v>
      </c>
      <c r="B121" s="118">
        <v>113</v>
      </c>
      <c r="C121" s="20" t="s">
        <v>115</v>
      </c>
      <c r="D121" s="17"/>
      <c r="E121" s="17"/>
      <c r="F121" s="17">
        <f t="shared" si="5"/>
        <v>0</v>
      </c>
      <c r="G121" s="17"/>
      <c r="H121" s="17"/>
      <c r="I121" s="17"/>
      <c r="J121" s="17"/>
      <c r="K121" s="17">
        <f t="shared" si="6"/>
        <v>0</v>
      </c>
      <c r="L121" s="17" t="s">
        <v>263</v>
      </c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5"/>
      <c r="AE121" s="29">
        <f t="shared" si="18"/>
        <v>0</v>
      </c>
      <c r="AF121" s="30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2"/>
      <c r="AU121" s="33">
        <f t="shared" si="17"/>
        <v>0</v>
      </c>
      <c r="AV121" s="34">
        <f t="shared" si="9"/>
        <v>0</v>
      </c>
      <c r="AW121" s="1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1:69" s="13" customFormat="1" ht="23.25" customHeight="1">
      <c r="A122" s="128">
        <v>6</v>
      </c>
      <c r="B122" s="119">
        <v>114</v>
      </c>
      <c r="C122" s="20" t="s">
        <v>116</v>
      </c>
      <c r="D122" s="17"/>
      <c r="E122" s="17"/>
      <c r="F122" s="17">
        <f t="shared" si="5"/>
        <v>0</v>
      </c>
      <c r="G122" s="17"/>
      <c r="H122" s="17"/>
      <c r="I122" s="17"/>
      <c r="J122" s="17"/>
      <c r="K122" s="17">
        <f t="shared" si="6"/>
        <v>0</v>
      </c>
      <c r="L122" s="17" t="s">
        <v>263</v>
      </c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5"/>
      <c r="AE122" s="29">
        <f t="shared" si="18"/>
        <v>0</v>
      </c>
      <c r="AF122" s="30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2"/>
      <c r="AU122" s="33">
        <f t="shared" si="17"/>
        <v>0</v>
      </c>
      <c r="AV122" s="34">
        <f t="shared" si="9"/>
        <v>0</v>
      </c>
      <c r="AW122" s="1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1:69" s="13" customFormat="1" ht="23.25" customHeight="1">
      <c r="A123" s="128">
        <v>7</v>
      </c>
      <c r="B123" s="118">
        <v>115</v>
      </c>
      <c r="C123" s="20" t="s">
        <v>117</v>
      </c>
      <c r="D123" s="17"/>
      <c r="E123" s="17"/>
      <c r="F123" s="17">
        <f t="shared" si="5"/>
        <v>0</v>
      </c>
      <c r="G123" s="17"/>
      <c r="H123" s="17"/>
      <c r="I123" s="17"/>
      <c r="J123" s="17"/>
      <c r="K123" s="17">
        <f t="shared" si="6"/>
        <v>0</v>
      </c>
      <c r="L123" s="17" t="s">
        <v>263</v>
      </c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5"/>
      <c r="AE123" s="29">
        <f t="shared" si="18"/>
        <v>0</v>
      </c>
      <c r="AF123" s="30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2"/>
      <c r="AU123" s="33">
        <f t="shared" si="17"/>
        <v>0</v>
      </c>
      <c r="AV123" s="34">
        <f t="shared" si="9"/>
        <v>0</v>
      </c>
      <c r="AW123" s="1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1:69" s="13" customFormat="1" ht="23.25" customHeight="1">
      <c r="A124" s="128">
        <v>8</v>
      </c>
      <c r="B124" s="119">
        <v>116</v>
      </c>
      <c r="C124" s="20" t="s">
        <v>118</v>
      </c>
      <c r="D124" s="17"/>
      <c r="E124" s="17"/>
      <c r="F124" s="17">
        <f t="shared" si="5"/>
        <v>0</v>
      </c>
      <c r="G124" s="17"/>
      <c r="H124" s="17"/>
      <c r="I124" s="17"/>
      <c r="J124" s="17"/>
      <c r="K124" s="17">
        <f t="shared" si="6"/>
        <v>0</v>
      </c>
      <c r="L124" s="17" t="s">
        <v>263</v>
      </c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5"/>
      <c r="AE124" s="29">
        <f t="shared" si="18"/>
        <v>0</v>
      </c>
      <c r="AF124" s="30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2"/>
      <c r="AU124" s="33">
        <f t="shared" si="17"/>
        <v>0</v>
      </c>
      <c r="AV124" s="34">
        <f t="shared" si="9"/>
        <v>0</v>
      </c>
      <c r="AW124" s="1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1:69" s="13" customFormat="1" ht="23.25" customHeight="1">
      <c r="A125" s="128">
        <v>9</v>
      </c>
      <c r="B125" s="118">
        <v>117</v>
      </c>
      <c r="C125" s="20" t="s">
        <v>119</v>
      </c>
      <c r="D125" s="17"/>
      <c r="E125" s="17"/>
      <c r="F125" s="17">
        <f t="shared" si="5"/>
        <v>0</v>
      </c>
      <c r="G125" s="17"/>
      <c r="H125" s="17"/>
      <c r="I125" s="17"/>
      <c r="J125" s="17"/>
      <c r="K125" s="17">
        <f t="shared" si="6"/>
        <v>0</v>
      </c>
      <c r="L125" s="17" t="s">
        <v>263</v>
      </c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5"/>
      <c r="AE125" s="29">
        <f t="shared" si="18"/>
        <v>0</v>
      </c>
      <c r="AF125" s="30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2"/>
      <c r="AU125" s="33">
        <f t="shared" si="17"/>
        <v>0</v>
      </c>
      <c r="AV125" s="34">
        <f t="shared" si="9"/>
        <v>0</v>
      </c>
      <c r="AW125" s="1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1:69" s="13" customFormat="1" ht="23.25" customHeight="1">
      <c r="A126" s="128">
        <v>10</v>
      </c>
      <c r="B126" s="119">
        <v>118</v>
      </c>
      <c r="C126" s="20" t="s">
        <v>120</v>
      </c>
      <c r="D126" s="17"/>
      <c r="E126" s="17"/>
      <c r="F126" s="17">
        <f t="shared" si="5"/>
        <v>0</v>
      </c>
      <c r="G126" s="17"/>
      <c r="H126" s="17"/>
      <c r="I126" s="17"/>
      <c r="J126" s="17"/>
      <c r="K126" s="17">
        <f t="shared" si="6"/>
        <v>0</v>
      </c>
      <c r="L126" s="17" t="s">
        <v>263</v>
      </c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5"/>
      <c r="AE126" s="29">
        <f t="shared" si="18"/>
        <v>0</v>
      </c>
      <c r="AF126" s="30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2"/>
      <c r="AU126" s="33">
        <f t="shared" si="17"/>
        <v>0</v>
      </c>
      <c r="AV126" s="34">
        <f t="shared" si="9"/>
        <v>0</v>
      </c>
      <c r="AW126" s="1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1:69" s="13" customFormat="1" ht="23.25" customHeight="1">
      <c r="A127" s="128">
        <v>11</v>
      </c>
      <c r="B127" s="118">
        <v>119</v>
      </c>
      <c r="C127" s="20" t="s">
        <v>121</v>
      </c>
      <c r="D127" s="17"/>
      <c r="E127" s="17"/>
      <c r="F127" s="17">
        <f t="shared" si="5"/>
        <v>0</v>
      </c>
      <c r="G127" s="17"/>
      <c r="H127" s="17"/>
      <c r="I127" s="17"/>
      <c r="J127" s="17"/>
      <c r="K127" s="17">
        <f t="shared" si="6"/>
        <v>0</v>
      </c>
      <c r="L127" s="17" t="s">
        <v>263</v>
      </c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5"/>
      <c r="AE127" s="29">
        <f t="shared" si="18"/>
        <v>0</v>
      </c>
      <c r="AF127" s="30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2"/>
      <c r="AU127" s="33">
        <f t="shared" si="17"/>
        <v>0</v>
      </c>
      <c r="AV127" s="34">
        <f t="shared" si="9"/>
        <v>0</v>
      </c>
      <c r="AW127" s="1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1:69" s="13" customFormat="1" ht="23.25" customHeight="1">
      <c r="A128" s="128">
        <v>12</v>
      </c>
      <c r="B128" s="119">
        <v>120</v>
      </c>
      <c r="C128" s="20" t="s">
        <v>122</v>
      </c>
      <c r="D128" s="17"/>
      <c r="E128" s="17"/>
      <c r="F128" s="17">
        <f t="shared" si="5"/>
        <v>0</v>
      </c>
      <c r="G128" s="17"/>
      <c r="H128" s="17"/>
      <c r="I128" s="17"/>
      <c r="J128" s="17"/>
      <c r="K128" s="17">
        <f t="shared" si="6"/>
        <v>0</v>
      </c>
      <c r="L128" s="17" t="s">
        <v>263</v>
      </c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5"/>
      <c r="AE128" s="29">
        <f t="shared" si="18"/>
        <v>0</v>
      </c>
      <c r="AF128" s="30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2"/>
      <c r="AU128" s="33">
        <f t="shared" si="17"/>
        <v>0</v>
      </c>
      <c r="AV128" s="34">
        <f t="shared" si="9"/>
        <v>0</v>
      </c>
      <c r="AW128" s="1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1:69" s="13" customFormat="1" ht="23.25" customHeight="1">
      <c r="A129" s="128">
        <v>13</v>
      </c>
      <c r="B129" s="118">
        <v>121</v>
      </c>
      <c r="C129" s="20" t="s">
        <v>0</v>
      </c>
      <c r="D129" s="17"/>
      <c r="E129" s="17"/>
      <c r="F129" s="17">
        <f t="shared" si="5"/>
        <v>0</v>
      </c>
      <c r="G129" s="17"/>
      <c r="H129" s="17"/>
      <c r="I129" s="17"/>
      <c r="J129" s="17"/>
      <c r="K129" s="17">
        <f t="shared" si="6"/>
        <v>0</v>
      </c>
      <c r="L129" s="17" t="s">
        <v>263</v>
      </c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5"/>
      <c r="AE129" s="29">
        <f t="shared" si="18"/>
        <v>0</v>
      </c>
      <c r="AF129" s="30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2"/>
      <c r="AU129" s="33">
        <f t="shared" si="17"/>
        <v>0</v>
      </c>
      <c r="AV129" s="34">
        <f t="shared" si="9"/>
        <v>0</v>
      </c>
      <c r="AW129" s="1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1:69" s="13" customFormat="1" ht="23.25" customHeight="1">
      <c r="A130" s="128">
        <v>14</v>
      </c>
      <c r="B130" s="119">
        <v>122</v>
      </c>
      <c r="C130" s="20" t="s">
        <v>123</v>
      </c>
      <c r="D130" s="17"/>
      <c r="E130" s="17"/>
      <c r="F130" s="17">
        <f t="shared" si="5"/>
        <v>0</v>
      </c>
      <c r="G130" s="17"/>
      <c r="H130" s="17"/>
      <c r="I130" s="17"/>
      <c r="J130" s="17"/>
      <c r="K130" s="17">
        <f t="shared" si="6"/>
        <v>0</v>
      </c>
      <c r="L130" s="17" t="s">
        <v>263</v>
      </c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5"/>
      <c r="AE130" s="29">
        <f t="shared" si="18"/>
        <v>0</v>
      </c>
      <c r="AF130" s="30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2"/>
      <c r="AU130" s="33">
        <f t="shared" si="17"/>
        <v>0</v>
      </c>
      <c r="AV130" s="34">
        <f t="shared" si="9"/>
        <v>0</v>
      </c>
      <c r="AW130" s="1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1:69" s="13" customFormat="1" ht="23.25" customHeight="1">
      <c r="A131" s="128">
        <v>15</v>
      </c>
      <c r="B131" s="118">
        <v>123</v>
      </c>
      <c r="C131" s="20" t="s">
        <v>124</v>
      </c>
      <c r="D131" s="17"/>
      <c r="E131" s="17"/>
      <c r="F131" s="17">
        <f t="shared" si="5"/>
        <v>0</v>
      </c>
      <c r="G131" s="17"/>
      <c r="H131" s="17"/>
      <c r="I131" s="17"/>
      <c r="J131" s="17"/>
      <c r="K131" s="17">
        <f t="shared" si="6"/>
        <v>0</v>
      </c>
      <c r="L131" s="17" t="s">
        <v>263</v>
      </c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5"/>
      <c r="AE131" s="29">
        <f t="shared" si="18"/>
        <v>0</v>
      </c>
      <c r="AF131" s="30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2"/>
      <c r="AU131" s="33">
        <f t="shared" si="17"/>
        <v>0</v>
      </c>
      <c r="AV131" s="34">
        <f t="shared" si="9"/>
        <v>0</v>
      </c>
      <c r="AW131" s="1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1:69" s="13" customFormat="1" ht="23.25" customHeight="1">
      <c r="A132" s="128">
        <v>16</v>
      </c>
      <c r="B132" s="119">
        <v>124</v>
      </c>
      <c r="C132" s="20" t="s">
        <v>125</v>
      </c>
      <c r="D132" s="17"/>
      <c r="E132" s="17"/>
      <c r="F132" s="17">
        <f>SUM(D132:E132)</f>
        <v>0</v>
      </c>
      <c r="G132" s="17"/>
      <c r="H132" s="17"/>
      <c r="I132" s="17"/>
      <c r="J132" s="17"/>
      <c r="K132" s="17">
        <f>F132*1200</f>
        <v>0</v>
      </c>
      <c r="L132" s="17" t="s">
        <v>263</v>
      </c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5"/>
      <c r="AE132" s="29">
        <f t="shared" si="18"/>
        <v>0</v>
      </c>
      <c r="AF132" s="30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2"/>
      <c r="AU132" s="33">
        <f t="shared" si="17"/>
        <v>0</v>
      </c>
      <c r="AV132" s="34">
        <f t="shared" si="9"/>
        <v>0</v>
      </c>
      <c r="AW132" s="1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1:69" s="13" customFormat="1" ht="23.25" customHeight="1">
      <c r="A133" s="128">
        <v>17</v>
      </c>
      <c r="B133" s="118">
        <v>125</v>
      </c>
      <c r="C133" s="20" t="s">
        <v>126</v>
      </c>
      <c r="D133" s="17"/>
      <c r="E133" s="17"/>
      <c r="F133" s="17">
        <f aca="true" t="shared" si="19" ref="F133:F196">SUM(D133:E133)</f>
        <v>0</v>
      </c>
      <c r="G133" s="17"/>
      <c r="H133" s="17"/>
      <c r="I133" s="17"/>
      <c r="J133" s="17"/>
      <c r="K133" s="17">
        <f aca="true" t="shared" si="20" ref="K133:K196">F133*1200</f>
        <v>0</v>
      </c>
      <c r="L133" s="17" t="s">
        <v>263</v>
      </c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5"/>
      <c r="AE133" s="29">
        <f t="shared" si="18"/>
        <v>0</v>
      </c>
      <c r="AF133" s="30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2"/>
      <c r="AU133" s="33">
        <f t="shared" si="17"/>
        <v>0</v>
      </c>
      <c r="AV133" s="34">
        <f aca="true" t="shared" si="21" ref="AV133:AV196">SUM(AE133+AU133)</f>
        <v>0</v>
      </c>
      <c r="AW133" s="1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1:69" s="13" customFormat="1" ht="23.25" customHeight="1">
      <c r="A134" s="128">
        <v>18</v>
      </c>
      <c r="B134" s="119">
        <v>126</v>
      </c>
      <c r="C134" s="20" t="s">
        <v>128</v>
      </c>
      <c r="D134" s="17"/>
      <c r="E134" s="17"/>
      <c r="F134" s="17">
        <f t="shared" si="19"/>
        <v>0</v>
      </c>
      <c r="G134" s="17"/>
      <c r="H134" s="17"/>
      <c r="I134" s="17"/>
      <c r="J134" s="17"/>
      <c r="K134" s="17">
        <f t="shared" si="20"/>
        <v>0</v>
      </c>
      <c r="L134" s="17" t="s">
        <v>263</v>
      </c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5"/>
      <c r="AE134" s="29">
        <f t="shared" si="18"/>
        <v>0</v>
      </c>
      <c r="AF134" s="30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2"/>
      <c r="AU134" s="33">
        <f t="shared" si="17"/>
        <v>0</v>
      </c>
      <c r="AV134" s="34">
        <f t="shared" si="21"/>
        <v>0</v>
      </c>
      <c r="AW134" s="1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1:69" s="13" customFormat="1" ht="23.25" customHeight="1">
      <c r="A135" s="128">
        <v>19</v>
      </c>
      <c r="B135" s="118">
        <v>127</v>
      </c>
      <c r="C135" s="20" t="s">
        <v>131</v>
      </c>
      <c r="D135" s="17"/>
      <c r="E135" s="17"/>
      <c r="F135" s="17">
        <f t="shared" si="19"/>
        <v>0</v>
      </c>
      <c r="G135" s="17"/>
      <c r="H135" s="17"/>
      <c r="I135" s="17"/>
      <c r="J135" s="17"/>
      <c r="K135" s="17">
        <f t="shared" si="20"/>
        <v>0</v>
      </c>
      <c r="L135" s="17" t="s">
        <v>263</v>
      </c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5"/>
      <c r="AE135" s="29">
        <f t="shared" si="18"/>
        <v>0</v>
      </c>
      <c r="AF135" s="30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2"/>
      <c r="AU135" s="33">
        <f t="shared" si="17"/>
        <v>0</v>
      </c>
      <c r="AV135" s="34">
        <f t="shared" si="21"/>
        <v>0</v>
      </c>
      <c r="AW135" s="1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1:69" s="13" customFormat="1" ht="23.25" customHeight="1">
      <c r="A136" s="128">
        <v>20</v>
      </c>
      <c r="B136" s="119">
        <v>128</v>
      </c>
      <c r="C136" s="20" t="s">
        <v>132</v>
      </c>
      <c r="D136" s="17"/>
      <c r="E136" s="17"/>
      <c r="F136" s="17">
        <f t="shared" si="19"/>
        <v>0</v>
      </c>
      <c r="G136" s="17"/>
      <c r="H136" s="17"/>
      <c r="I136" s="17"/>
      <c r="J136" s="17"/>
      <c r="K136" s="17">
        <f t="shared" si="20"/>
        <v>0</v>
      </c>
      <c r="L136" s="17" t="s">
        <v>263</v>
      </c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5"/>
      <c r="AE136" s="29">
        <f t="shared" si="18"/>
        <v>0</v>
      </c>
      <c r="AF136" s="30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2"/>
      <c r="AU136" s="33">
        <f t="shared" si="17"/>
        <v>0</v>
      </c>
      <c r="AV136" s="34">
        <f t="shared" si="21"/>
        <v>0</v>
      </c>
      <c r="AW136" s="1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1:69" s="13" customFormat="1" ht="23.25" customHeight="1">
      <c r="A137" s="128">
        <v>21</v>
      </c>
      <c r="B137" s="118">
        <v>129</v>
      </c>
      <c r="C137" s="20" t="s">
        <v>256</v>
      </c>
      <c r="D137" s="17"/>
      <c r="E137" s="17"/>
      <c r="F137" s="17">
        <f t="shared" si="19"/>
        <v>0</v>
      </c>
      <c r="G137" s="17"/>
      <c r="H137" s="17"/>
      <c r="I137" s="17"/>
      <c r="J137" s="17"/>
      <c r="K137" s="17">
        <f t="shared" si="20"/>
        <v>0</v>
      </c>
      <c r="L137" s="17" t="s">
        <v>263</v>
      </c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5"/>
      <c r="AE137" s="29">
        <f t="shared" si="18"/>
        <v>0</v>
      </c>
      <c r="AF137" s="30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2"/>
      <c r="AU137" s="33">
        <f t="shared" si="17"/>
        <v>0</v>
      </c>
      <c r="AV137" s="34">
        <f t="shared" si="21"/>
        <v>0</v>
      </c>
      <c r="AW137" s="1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1:69" s="13" customFormat="1" ht="23.25" customHeight="1">
      <c r="A138" s="128">
        <v>22</v>
      </c>
      <c r="B138" s="119">
        <v>130</v>
      </c>
      <c r="C138" s="20" t="s">
        <v>351</v>
      </c>
      <c r="D138" s="17"/>
      <c r="E138" s="17"/>
      <c r="F138" s="17">
        <f t="shared" si="19"/>
        <v>0</v>
      </c>
      <c r="G138" s="17"/>
      <c r="H138" s="17"/>
      <c r="I138" s="17"/>
      <c r="J138" s="17"/>
      <c r="K138" s="17">
        <f t="shared" si="20"/>
        <v>0</v>
      </c>
      <c r="L138" s="17" t="s">
        <v>263</v>
      </c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5"/>
      <c r="AE138" s="29">
        <f t="shared" si="18"/>
        <v>0</v>
      </c>
      <c r="AF138" s="30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2"/>
      <c r="AU138" s="33">
        <f t="shared" si="17"/>
        <v>0</v>
      </c>
      <c r="AV138" s="34">
        <f t="shared" si="21"/>
        <v>0</v>
      </c>
      <c r="AW138" s="1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1:69" s="13" customFormat="1" ht="23.25" customHeight="1">
      <c r="A139" s="128">
        <v>23</v>
      </c>
      <c r="B139" s="118">
        <v>131</v>
      </c>
      <c r="C139" s="20" t="s">
        <v>129</v>
      </c>
      <c r="D139" s="17"/>
      <c r="E139" s="17"/>
      <c r="F139" s="17">
        <f t="shared" si="19"/>
        <v>0</v>
      </c>
      <c r="G139" s="17"/>
      <c r="H139" s="17"/>
      <c r="I139" s="17"/>
      <c r="J139" s="17"/>
      <c r="K139" s="17">
        <f t="shared" si="20"/>
        <v>0</v>
      </c>
      <c r="L139" s="17" t="s">
        <v>263</v>
      </c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5"/>
      <c r="AE139" s="29">
        <f t="shared" si="18"/>
        <v>0</v>
      </c>
      <c r="AF139" s="30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2"/>
      <c r="AU139" s="33">
        <f t="shared" si="17"/>
        <v>0</v>
      </c>
      <c r="AV139" s="34">
        <f t="shared" si="21"/>
        <v>0</v>
      </c>
      <c r="AW139" s="1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1:69" s="13" customFormat="1" ht="23.25" customHeight="1">
      <c r="A140" s="128">
        <v>24</v>
      </c>
      <c r="B140" s="119">
        <v>132</v>
      </c>
      <c r="C140" s="20" t="s">
        <v>130</v>
      </c>
      <c r="D140" s="17"/>
      <c r="E140" s="17"/>
      <c r="F140" s="17">
        <f t="shared" si="19"/>
        <v>0</v>
      </c>
      <c r="G140" s="17"/>
      <c r="H140" s="17"/>
      <c r="I140" s="17"/>
      <c r="J140" s="17"/>
      <c r="K140" s="17">
        <f t="shared" si="20"/>
        <v>0</v>
      </c>
      <c r="L140" s="17" t="s">
        <v>263</v>
      </c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5"/>
      <c r="AE140" s="29">
        <f t="shared" si="18"/>
        <v>0</v>
      </c>
      <c r="AF140" s="30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2"/>
      <c r="AU140" s="33">
        <f t="shared" si="17"/>
        <v>0</v>
      </c>
      <c r="AV140" s="34">
        <f t="shared" si="21"/>
        <v>0</v>
      </c>
      <c r="AW140" s="1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1:69" s="13" customFormat="1" ht="23.25" customHeight="1">
      <c r="A141" s="128">
        <v>25</v>
      </c>
      <c r="B141" s="118">
        <v>133</v>
      </c>
      <c r="C141" s="20" t="s">
        <v>274</v>
      </c>
      <c r="D141" s="17"/>
      <c r="E141" s="17"/>
      <c r="F141" s="17">
        <f t="shared" si="19"/>
        <v>0</v>
      </c>
      <c r="G141" s="17"/>
      <c r="H141" s="17"/>
      <c r="I141" s="17"/>
      <c r="J141" s="17"/>
      <c r="K141" s="17">
        <f t="shared" si="20"/>
        <v>0</v>
      </c>
      <c r="L141" s="17" t="s">
        <v>263</v>
      </c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5"/>
      <c r="AE141" s="29">
        <f t="shared" si="18"/>
        <v>0</v>
      </c>
      <c r="AF141" s="30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2"/>
      <c r="AU141" s="33">
        <f t="shared" si="17"/>
        <v>0</v>
      </c>
      <c r="AV141" s="34">
        <f t="shared" si="21"/>
        <v>0</v>
      </c>
      <c r="AW141" s="1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1:69" s="13" customFormat="1" ht="23.25" customHeight="1">
      <c r="A142" s="128">
        <v>26</v>
      </c>
      <c r="B142" s="119">
        <v>134</v>
      </c>
      <c r="C142" s="20" t="s">
        <v>127</v>
      </c>
      <c r="D142" s="78"/>
      <c r="E142" s="78"/>
      <c r="F142" s="78">
        <f t="shared" si="19"/>
        <v>0</v>
      </c>
      <c r="G142" s="78"/>
      <c r="H142" s="78"/>
      <c r="I142" s="78"/>
      <c r="J142" s="78"/>
      <c r="K142" s="78">
        <f t="shared" si="20"/>
        <v>0</v>
      </c>
      <c r="L142" s="17" t="s">
        <v>263</v>
      </c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5"/>
      <c r="AE142" s="29">
        <f t="shared" si="18"/>
        <v>0</v>
      </c>
      <c r="AF142" s="30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2"/>
      <c r="AU142" s="33">
        <f t="shared" si="17"/>
        <v>0</v>
      </c>
      <c r="AV142" s="34">
        <f t="shared" si="21"/>
        <v>0</v>
      </c>
      <c r="AW142" s="1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1:69" s="13" customFormat="1" ht="23.25" customHeight="1">
      <c r="A143" s="128">
        <v>27</v>
      </c>
      <c r="B143" s="118">
        <v>135</v>
      </c>
      <c r="C143" s="25" t="s">
        <v>133</v>
      </c>
      <c r="D143" s="17"/>
      <c r="E143" s="17"/>
      <c r="F143" s="17">
        <f t="shared" si="19"/>
        <v>0</v>
      </c>
      <c r="G143" s="17"/>
      <c r="H143" s="17"/>
      <c r="I143" s="17"/>
      <c r="J143" s="17"/>
      <c r="K143" s="17">
        <f t="shared" si="20"/>
        <v>0</v>
      </c>
      <c r="L143" s="17" t="s">
        <v>264</v>
      </c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4"/>
      <c r="AE143" s="47">
        <f t="shared" si="18"/>
        <v>0</v>
      </c>
      <c r="AF143" s="48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50"/>
      <c r="AU143" s="51">
        <f t="shared" si="17"/>
        <v>0</v>
      </c>
      <c r="AV143" s="52">
        <f t="shared" si="21"/>
        <v>0</v>
      </c>
      <c r="AW143" s="1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1:69" s="13" customFormat="1" ht="23.25" customHeight="1">
      <c r="A144" s="128">
        <v>28</v>
      </c>
      <c r="B144" s="119">
        <v>136</v>
      </c>
      <c r="C144" s="20" t="s">
        <v>134</v>
      </c>
      <c r="D144" s="17"/>
      <c r="E144" s="17"/>
      <c r="F144" s="17">
        <f t="shared" si="19"/>
        <v>0</v>
      </c>
      <c r="G144" s="17"/>
      <c r="H144" s="17"/>
      <c r="I144" s="17"/>
      <c r="J144" s="17"/>
      <c r="K144" s="17">
        <f t="shared" si="20"/>
        <v>0</v>
      </c>
      <c r="L144" s="17" t="s">
        <v>264</v>
      </c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5"/>
      <c r="AE144" s="29">
        <f t="shared" si="18"/>
        <v>0</v>
      </c>
      <c r="AF144" s="30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2"/>
      <c r="AU144" s="33">
        <f t="shared" si="17"/>
        <v>0</v>
      </c>
      <c r="AV144" s="34">
        <f t="shared" si="21"/>
        <v>0</v>
      </c>
      <c r="AW144" s="1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1:69" s="13" customFormat="1" ht="23.25" customHeight="1">
      <c r="A145" s="128">
        <v>29</v>
      </c>
      <c r="B145" s="118">
        <v>137</v>
      </c>
      <c r="C145" s="20" t="s">
        <v>135</v>
      </c>
      <c r="D145" s="17"/>
      <c r="E145" s="17"/>
      <c r="F145" s="17">
        <f t="shared" si="19"/>
        <v>0</v>
      </c>
      <c r="G145" s="17"/>
      <c r="H145" s="17"/>
      <c r="I145" s="17"/>
      <c r="J145" s="17"/>
      <c r="K145" s="17">
        <f t="shared" si="20"/>
        <v>0</v>
      </c>
      <c r="L145" s="17" t="s">
        <v>268</v>
      </c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5"/>
      <c r="AE145" s="29">
        <f t="shared" si="18"/>
        <v>0</v>
      </c>
      <c r="AF145" s="30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2"/>
      <c r="AU145" s="33">
        <f t="shared" si="17"/>
        <v>0</v>
      </c>
      <c r="AV145" s="34">
        <f t="shared" si="21"/>
        <v>0</v>
      </c>
      <c r="AW145" s="1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1:69" s="13" customFormat="1" ht="23.25" customHeight="1">
      <c r="A146" s="128">
        <v>30</v>
      </c>
      <c r="B146" s="119">
        <v>138</v>
      </c>
      <c r="C146" s="20" t="s">
        <v>136</v>
      </c>
      <c r="D146" s="17"/>
      <c r="E146" s="17"/>
      <c r="F146" s="17">
        <f t="shared" si="19"/>
        <v>0</v>
      </c>
      <c r="G146" s="17"/>
      <c r="H146" s="17"/>
      <c r="I146" s="17"/>
      <c r="J146" s="17"/>
      <c r="K146" s="17">
        <f t="shared" si="20"/>
        <v>0</v>
      </c>
      <c r="L146" s="17" t="s">
        <v>268</v>
      </c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5"/>
      <c r="AE146" s="29">
        <f t="shared" si="18"/>
        <v>0</v>
      </c>
      <c r="AF146" s="30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2"/>
      <c r="AU146" s="33">
        <f t="shared" si="17"/>
        <v>0</v>
      </c>
      <c r="AV146" s="34">
        <f t="shared" si="21"/>
        <v>0</v>
      </c>
      <c r="AW146" s="1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1:69" s="13" customFormat="1" ht="23.25" customHeight="1">
      <c r="A147" s="128">
        <v>31</v>
      </c>
      <c r="B147" s="118">
        <v>139</v>
      </c>
      <c r="C147" s="20" t="s">
        <v>137</v>
      </c>
      <c r="D147" s="17"/>
      <c r="E147" s="17"/>
      <c r="F147" s="17">
        <f t="shared" si="19"/>
        <v>0</v>
      </c>
      <c r="G147" s="17"/>
      <c r="H147" s="17"/>
      <c r="I147" s="17"/>
      <c r="J147" s="17"/>
      <c r="K147" s="17">
        <f t="shared" si="20"/>
        <v>0</v>
      </c>
      <c r="L147" s="17" t="s">
        <v>268</v>
      </c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5"/>
      <c r="AE147" s="53">
        <f t="shared" si="18"/>
        <v>0</v>
      </c>
      <c r="AF147" s="54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6"/>
      <c r="AU147" s="57">
        <f t="shared" si="17"/>
        <v>0</v>
      </c>
      <c r="AV147" s="34">
        <f t="shared" si="21"/>
        <v>0</v>
      </c>
      <c r="AW147" s="1"/>
      <c r="AX147" s="6"/>
      <c r="AY147" s="6"/>
      <c r="AZ147" s="6"/>
      <c r="BA147" s="6"/>
      <c r="BB147" s="6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1:69" s="13" customFormat="1" ht="23.25" customHeight="1">
      <c r="A148" s="128">
        <v>32</v>
      </c>
      <c r="B148" s="119">
        <v>140</v>
      </c>
      <c r="C148" s="20" t="s">
        <v>138</v>
      </c>
      <c r="D148" s="17"/>
      <c r="E148" s="17"/>
      <c r="F148" s="17">
        <f t="shared" si="19"/>
        <v>0</v>
      </c>
      <c r="G148" s="17"/>
      <c r="H148" s="17"/>
      <c r="I148" s="17"/>
      <c r="J148" s="17"/>
      <c r="K148" s="17">
        <f t="shared" si="20"/>
        <v>0</v>
      </c>
      <c r="L148" s="17" t="s">
        <v>268</v>
      </c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5"/>
      <c r="AE148" s="29">
        <f t="shared" si="18"/>
        <v>0</v>
      </c>
      <c r="AF148" s="30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2"/>
      <c r="AU148" s="33">
        <f t="shared" si="17"/>
        <v>0</v>
      </c>
      <c r="AV148" s="34">
        <f t="shared" si="21"/>
        <v>0</v>
      </c>
      <c r="AW148" s="1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1:69" s="13" customFormat="1" ht="23.25" customHeight="1">
      <c r="A149" s="128">
        <v>33</v>
      </c>
      <c r="B149" s="118">
        <v>141</v>
      </c>
      <c r="C149" s="20" t="s">
        <v>139</v>
      </c>
      <c r="D149" s="17"/>
      <c r="E149" s="17"/>
      <c r="F149" s="17">
        <f t="shared" si="19"/>
        <v>0</v>
      </c>
      <c r="G149" s="17"/>
      <c r="H149" s="17"/>
      <c r="I149" s="17"/>
      <c r="J149" s="17"/>
      <c r="K149" s="17">
        <f t="shared" si="20"/>
        <v>0</v>
      </c>
      <c r="L149" s="17" t="s">
        <v>268</v>
      </c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5"/>
      <c r="AE149" s="29">
        <f t="shared" si="18"/>
        <v>0</v>
      </c>
      <c r="AF149" s="30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2"/>
      <c r="AU149" s="33">
        <f t="shared" si="17"/>
        <v>0</v>
      </c>
      <c r="AV149" s="34">
        <f t="shared" si="21"/>
        <v>0</v>
      </c>
      <c r="AW149" s="1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1:69" s="13" customFormat="1" ht="23.25" customHeight="1">
      <c r="A150" s="128">
        <v>34</v>
      </c>
      <c r="B150" s="119">
        <v>142</v>
      </c>
      <c r="C150" s="20" t="s">
        <v>267</v>
      </c>
      <c r="D150" s="17"/>
      <c r="E150" s="17"/>
      <c r="F150" s="17">
        <f t="shared" si="19"/>
        <v>0</v>
      </c>
      <c r="G150" s="17"/>
      <c r="H150" s="17"/>
      <c r="I150" s="17"/>
      <c r="J150" s="17"/>
      <c r="K150" s="17">
        <f t="shared" si="20"/>
        <v>0</v>
      </c>
      <c r="L150" s="17" t="s">
        <v>266</v>
      </c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5"/>
      <c r="AE150" s="29">
        <f t="shared" si="18"/>
        <v>0</v>
      </c>
      <c r="AF150" s="30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2"/>
      <c r="AU150" s="33">
        <f t="shared" si="17"/>
        <v>0</v>
      </c>
      <c r="AV150" s="34">
        <f t="shared" si="21"/>
        <v>0</v>
      </c>
      <c r="AW150" s="1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1:69" s="13" customFormat="1" ht="23.25" customHeight="1">
      <c r="A151" s="128">
        <v>35</v>
      </c>
      <c r="B151" s="118">
        <v>143</v>
      </c>
      <c r="C151" s="23" t="s">
        <v>281</v>
      </c>
      <c r="D151" s="89"/>
      <c r="E151" s="89"/>
      <c r="F151" s="89">
        <f t="shared" si="19"/>
        <v>0</v>
      </c>
      <c r="G151" s="89"/>
      <c r="H151" s="89"/>
      <c r="I151" s="89"/>
      <c r="J151" s="89"/>
      <c r="K151" s="89">
        <f t="shared" si="20"/>
        <v>0</v>
      </c>
      <c r="L151" s="89" t="s">
        <v>266</v>
      </c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9"/>
      <c r="AE151" s="70">
        <f t="shared" si="18"/>
        <v>0</v>
      </c>
      <c r="AF151" s="36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8"/>
      <c r="AU151" s="39">
        <f t="shared" si="17"/>
        <v>0</v>
      </c>
      <c r="AV151" s="40">
        <f t="shared" si="21"/>
        <v>0</v>
      </c>
      <c r="AW151" s="1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1:69" s="13" customFormat="1" ht="23.25" customHeight="1">
      <c r="A152" s="128">
        <v>36</v>
      </c>
      <c r="B152" s="119">
        <v>144</v>
      </c>
      <c r="C152" s="20" t="s">
        <v>140</v>
      </c>
      <c r="D152" s="17"/>
      <c r="E152" s="17"/>
      <c r="F152" s="17">
        <f t="shared" si="19"/>
        <v>0</v>
      </c>
      <c r="G152" s="17"/>
      <c r="H152" s="17"/>
      <c r="I152" s="17"/>
      <c r="J152" s="17"/>
      <c r="K152" s="17">
        <f t="shared" si="20"/>
        <v>0</v>
      </c>
      <c r="L152" s="17" t="s">
        <v>265</v>
      </c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5"/>
      <c r="AE152" s="29">
        <f t="shared" si="18"/>
        <v>0</v>
      </c>
      <c r="AF152" s="30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2"/>
      <c r="AU152" s="33">
        <f t="shared" si="17"/>
        <v>0</v>
      </c>
      <c r="AV152" s="34">
        <f t="shared" si="21"/>
        <v>0</v>
      </c>
      <c r="AW152" s="1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1:69" s="13" customFormat="1" ht="23.25" customHeight="1">
      <c r="A153" s="128">
        <v>37</v>
      </c>
      <c r="B153" s="118">
        <v>145</v>
      </c>
      <c r="C153" s="20" t="s">
        <v>141</v>
      </c>
      <c r="D153" s="17"/>
      <c r="E153" s="17"/>
      <c r="F153" s="17">
        <f t="shared" si="19"/>
        <v>0</v>
      </c>
      <c r="G153" s="17"/>
      <c r="H153" s="17"/>
      <c r="I153" s="17"/>
      <c r="J153" s="17"/>
      <c r="K153" s="17">
        <f t="shared" si="20"/>
        <v>0</v>
      </c>
      <c r="L153" s="17" t="s">
        <v>265</v>
      </c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5"/>
      <c r="AE153" s="29">
        <f t="shared" si="18"/>
        <v>0</v>
      </c>
      <c r="AF153" s="30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2"/>
      <c r="AU153" s="33">
        <f t="shared" si="17"/>
        <v>0</v>
      </c>
      <c r="AV153" s="34">
        <f t="shared" si="21"/>
        <v>0</v>
      </c>
      <c r="AW153" s="1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1:69" s="13" customFormat="1" ht="23.25" customHeight="1">
      <c r="A154" s="128">
        <v>38</v>
      </c>
      <c r="B154" s="119">
        <v>146</v>
      </c>
      <c r="C154" s="20" t="s">
        <v>142</v>
      </c>
      <c r="D154" s="17"/>
      <c r="E154" s="17"/>
      <c r="F154" s="17">
        <f t="shared" si="19"/>
        <v>0</v>
      </c>
      <c r="G154" s="17"/>
      <c r="H154" s="17"/>
      <c r="I154" s="17"/>
      <c r="J154" s="17"/>
      <c r="K154" s="17">
        <f t="shared" si="20"/>
        <v>0</v>
      </c>
      <c r="L154" s="17" t="s">
        <v>265</v>
      </c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5"/>
      <c r="AE154" s="29">
        <f t="shared" si="18"/>
        <v>0</v>
      </c>
      <c r="AF154" s="30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2"/>
      <c r="AU154" s="33">
        <f t="shared" si="17"/>
        <v>0</v>
      </c>
      <c r="AV154" s="34">
        <f t="shared" si="21"/>
        <v>0</v>
      </c>
      <c r="AW154" s="1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1:69" s="13" customFormat="1" ht="23.25" customHeight="1">
      <c r="A155" s="128">
        <v>39</v>
      </c>
      <c r="B155" s="118">
        <v>147</v>
      </c>
      <c r="C155" s="20" t="s">
        <v>143</v>
      </c>
      <c r="D155" s="17"/>
      <c r="E155" s="17"/>
      <c r="F155" s="17">
        <f t="shared" si="19"/>
        <v>0</v>
      </c>
      <c r="G155" s="17"/>
      <c r="H155" s="17"/>
      <c r="I155" s="17"/>
      <c r="J155" s="17"/>
      <c r="K155" s="17">
        <f t="shared" si="20"/>
        <v>0</v>
      </c>
      <c r="L155" s="17" t="s">
        <v>265</v>
      </c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5"/>
      <c r="AE155" s="29">
        <f t="shared" si="18"/>
        <v>0</v>
      </c>
      <c r="AF155" s="30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2"/>
      <c r="AU155" s="33">
        <f t="shared" si="17"/>
        <v>0</v>
      </c>
      <c r="AV155" s="34">
        <f t="shared" si="21"/>
        <v>0</v>
      </c>
      <c r="AW155" s="1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1:69" s="13" customFormat="1" ht="23.25" customHeight="1">
      <c r="A156" s="128">
        <v>40</v>
      </c>
      <c r="B156" s="119">
        <v>148</v>
      </c>
      <c r="C156" s="25" t="s">
        <v>144</v>
      </c>
      <c r="D156" s="17"/>
      <c r="E156" s="17"/>
      <c r="F156" s="17">
        <f t="shared" si="19"/>
        <v>0</v>
      </c>
      <c r="G156" s="17"/>
      <c r="H156" s="17"/>
      <c r="I156" s="17"/>
      <c r="J156" s="17"/>
      <c r="K156" s="17">
        <f t="shared" si="20"/>
        <v>0</v>
      </c>
      <c r="L156" s="17" t="s">
        <v>266</v>
      </c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4"/>
      <c r="AE156" s="47">
        <f t="shared" si="18"/>
        <v>0</v>
      </c>
      <c r="AF156" s="48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50"/>
      <c r="AU156" s="51">
        <f t="shared" si="17"/>
        <v>0</v>
      </c>
      <c r="AV156" s="52">
        <f t="shared" si="21"/>
        <v>0</v>
      </c>
      <c r="AW156" s="1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1:69" s="13" customFormat="1" ht="23.25" customHeight="1">
      <c r="A157" s="128">
        <v>41</v>
      </c>
      <c r="B157" s="118">
        <v>149</v>
      </c>
      <c r="C157" s="20" t="s">
        <v>145</v>
      </c>
      <c r="D157" s="17"/>
      <c r="E157" s="17"/>
      <c r="F157" s="17">
        <f t="shared" si="19"/>
        <v>0</v>
      </c>
      <c r="G157" s="17"/>
      <c r="H157" s="17"/>
      <c r="I157" s="17"/>
      <c r="J157" s="17"/>
      <c r="K157" s="17">
        <f t="shared" si="20"/>
        <v>0</v>
      </c>
      <c r="L157" s="17" t="s">
        <v>266</v>
      </c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5"/>
      <c r="AE157" s="29">
        <f t="shared" si="18"/>
        <v>0</v>
      </c>
      <c r="AF157" s="30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2"/>
      <c r="AU157" s="33">
        <f t="shared" si="17"/>
        <v>0</v>
      </c>
      <c r="AV157" s="34">
        <f t="shared" si="21"/>
        <v>0</v>
      </c>
      <c r="AW157" s="1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1:69" s="13" customFormat="1" ht="23.25" customHeight="1">
      <c r="A158" s="128">
        <v>42</v>
      </c>
      <c r="B158" s="119">
        <v>150</v>
      </c>
      <c r="C158" s="20" t="s">
        <v>146</v>
      </c>
      <c r="D158" s="17"/>
      <c r="E158" s="17"/>
      <c r="F158" s="17">
        <f t="shared" si="19"/>
        <v>0</v>
      </c>
      <c r="G158" s="17"/>
      <c r="H158" s="17"/>
      <c r="I158" s="17"/>
      <c r="J158" s="17"/>
      <c r="K158" s="17">
        <f t="shared" si="20"/>
        <v>0</v>
      </c>
      <c r="L158" s="17" t="s">
        <v>266</v>
      </c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5"/>
      <c r="AE158" s="29">
        <f t="shared" si="18"/>
        <v>0</v>
      </c>
      <c r="AF158" s="30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2"/>
      <c r="AU158" s="33">
        <f t="shared" si="17"/>
        <v>0</v>
      </c>
      <c r="AV158" s="34">
        <f t="shared" si="21"/>
        <v>0</v>
      </c>
      <c r="AW158" s="1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1:69" s="13" customFormat="1" ht="23.25" customHeight="1">
      <c r="A159" s="128">
        <v>43</v>
      </c>
      <c r="B159" s="118">
        <v>151</v>
      </c>
      <c r="C159" s="20" t="s">
        <v>147</v>
      </c>
      <c r="D159" s="17"/>
      <c r="E159" s="17"/>
      <c r="F159" s="17">
        <f t="shared" si="19"/>
        <v>0</v>
      </c>
      <c r="G159" s="17"/>
      <c r="H159" s="17"/>
      <c r="I159" s="17"/>
      <c r="J159" s="17"/>
      <c r="K159" s="17">
        <f t="shared" si="20"/>
        <v>0</v>
      </c>
      <c r="L159" s="17" t="s">
        <v>266</v>
      </c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5"/>
      <c r="AE159" s="29">
        <f t="shared" si="18"/>
        <v>0</v>
      </c>
      <c r="AF159" s="30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2"/>
      <c r="AU159" s="33">
        <f t="shared" si="17"/>
        <v>0</v>
      </c>
      <c r="AV159" s="34">
        <f t="shared" si="21"/>
        <v>0</v>
      </c>
      <c r="AW159" s="1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1:69" s="13" customFormat="1" ht="23.25" customHeight="1">
      <c r="A160" s="128">
        <v>44</v>
      </c>
      <c r="B160" s="119">
        <v>152</v>
      </c>
      <c r="C160" s="20" t="s">
        <v>148</v>
      </c>
      <c r="D160" s="17"/>
      <c r="E160" s="17"/>
      <c r="F160" s="17">
        <f t="shared" si="19"/>
        <v>0</v>
      </c>
      <c r="G160" s="17"/>
      <c r="H160" s="17"/>
      <c r="I160" s="17"/>
      <c r="J160" s="17"/>
      <c r="K160" s="17">
        <f t="shared" si="20"/>
        <v>0</v>
      </c>
      <c r="L160" s="17" t="s">
        <v>266</v>
      </c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5"/>
      <c r="AE160" s="29">
        <f t="shared" si="18"/>
        <v>0</v>
      </c>
      <c r="AF160" s="30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2"/>
      <c r="AU160" s="33">
        <f t="shared" si="17"/>
        <v>0</v>
      </c>
      <c r="AV160" s="34">
        <f t="shared" si="21"/>
        <v>0</v>
      </c>
      <c r="AW160" s="1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1:69" s="13" customFormat="1" ht="23.25" customHeight="1">
      <c r="A161" s="128">
        <v>45</v>
      </c>
      <c r="B161" s="118">
        <v>153</v>
      </c>
      <c r="C161" s="20" t="s">
        <v>149</v>
      </c>
      <c r="D161" s="17"/>
      <c r="E161" s="17"/>
      <c r="F161" s="17">
        <f t="shared" si="19"/>
        <v>0</v>
      </c>
      <c r="G161" s="17"/>
      <c r="H161" s="17"/>
      <c r="I161" s="17"/>
      <c r="J161" s="17"/>
      <c r="K161" s="17">
        <f t="shared" si="20"/>
        <v>0</v>
      </c>
      <c r="L161" s="17" t="s">
        <v>266</v>
      </c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5"/>
      <c r="AE161" s="29">
        <f t="shared" si="18"/>
        <v>0</v>
      </c>
      <c r="AF161" s="30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2"/>
      <c r="AU161" s="33">
        <f t="shared" si="17"/>
        <v>0</v>
      </c>
      <c r="AV161" s="34">
        <f t="shared" si="21"/>
        <v>0</v>
      </c>
      <c r="AW161" s="1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1:69" s="13" customFormat="1" ht="23.25" customHeight="1">
      <c r="A162" s="128">
        <v>46</v>
      </c>
      <c r="B162" s="119">
        <v>154</v>
      </c>
      <c r="C162" s="20" t="s">
        <v>150</v>
      </c>
      <c r="D162" s="17"/>
      <c r="E162" s="17"/>
      <c r="F162" s="17">
        <f t="shared" si="19"/>
        <v>0</v>
      </c>
      <c r="G162" s="17"/>
      <c r="H162" s="17"/>
      <c r="I162" s="17"/>
      <c r="J162" s="17"/>
      <c r="K162" s="17">
        <f t="shared" si="20"/>
        <v>0</v>
      </c>
      <c r="L162" s="17" t="s">
        <v>266</v>
      </c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5"/>
      <c r="AE162" s="29">
        <f t="shared" si="18"/>
        <v>0</v>
      </c>
      <c r="AF162" s="30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2"/>
      <c r="AU162" s="33">
        <f t="shared" si="17"/>
        <v>0</v>
      </c>
      <c r="AV162" s="34">
        <f t="shared" si="21"/>
        <v>0</v>
      </c>
      <c r="AW162" s="1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1:69" s="13" customFormat="1" ht="23.25" customHeight="1">
      <c r="A163" s="128">
        <v>47</v>
      </c>
      <c r="B163" s="118">
        <v>155</v>
      </c>
      <c r="C163" s="20" t="s">
        <v>151</v>
      </c>
      <c r="D163" s="17"/>
      <c r="E163" s="17"/>
      <c r="F163" s="17">
        <f t="shared" si="19"/>
        <v>0</v>
      </c>
      <c r="G163" s="17"/>
      <c r="H163" s="17"/>
      <c r="I163" s="17"/>
      <c r="J163" s="17"/>
      <c r="K163" s="17">
        <f t="shared" si="20"/>
        <v>0</v>
      </c>
      <c r="L163" s="17" t="s">
        <v>266</v>
      </c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5"/>
      <c r="AE163" s="29">
        <f t="shared" si="18"/>
        <v>0</v>
      </c>
      <c r="AF163" s="30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2"/>
      <c r="AU163" s="33">
        <f t="shared" si="17"/>
        <v>0</v>
      </c>
      <c r="AV163" s="34">
        <f t="shared" si="21"/>
        <v>0</v>
      </c>
      <c r="AW163" s="1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1:69" s="13" customFormat="1" ht="23.25" customHeight="1">
      <c r="A164" s="128">
        <v>48</v>
      </c>
      <c r="B164" s="119">
        <v>156</v>
      </c>
      <c r="C164" s="20" t="s">
        <v>152</v>
      </c>
      <c r="D164" s="17"/>
      <c r="E164" s="17"/>
      <c r="F164" s="17">
        <f t="shared" si="19"/>
        <v>0</v>
      </c>
      <c r="G164" s="17"/>
      <c r="H164" s="17"/>
      <c r="I164" s="17"/>
      <c r="J164" s="17"/>
      <c r="K164" s="17">
        <f t="shared" si="20"/>
        <v>0</v>
      </c>
      <c r="L164" s="17" t="s">
        <v>266</v>
      </c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5"/>
      <c r="AE164" s="29">
        <f t="shared" si="18"/>
        <v>0</v>
      </c>
      <c r="AF164" s="30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2"/>
      <c r="AU164" s="33">
        <f t="shared" si="17"/>
        <v>0</v>
      </c>
      <c r="AV164" s="34">
        <f t="shared" si="21"/>
        <v>0</v>
      </c>
      <c r="AW164" s="1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1:69" s="13" customFormat="1" ht="23.25" customHeight="1">
      <c r="A165" s="128">
        <v>49</v>
      </c>
      <c r="B165" s="118">
        <v>157</v>
      </c>
      <c r="C165" s="20" t="s">
        <v>153</v>
      </c>
      <c r="D165" s="17"/>
      <c r="E165" s="17"/>
      <c r="F165" s="17">
        <f t="shared" si="19"/>
        <v>0</v>
      </c>
      <c r="G165" s="17"/>
      <c r="H165" s="17"/>
      <c r="I165" s="17"/>
      <c r="J165" s="17"/>
      <c r="K165" s="17">
        <f t="shared" si="20"/>
        <v>0</v>
      </c>
      <c r="L165" s="17" t="s">
        <v>266</v>
      </c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5"/>
      <c r="AE165" s="29">
        <f t="shared" si="18"/>
        <v>0</v>
      </c>
      <c r="AF165" s="30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2"/>
      <c r="AU165" s="33">
        <f t="shared" si="17"/>
        <v>0</v>
      </c>
      <c r="AV165" s="34">
        <f t="shared" si="21"/>
        <v>0</v>
      </c>
      <c r="AW165" s="1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1:69" s="13" customFormat="1" ht="23.25" customHeight="1">
      <c r="A166" s="128">
        <v>50</v>
      </c>
      <c r="B166" s="119">
        <v>158</v>
      </c>
      <c r="C166" s="20" t="s">
        <v>154</v>
      </c>
      <c r="D166" s="17"/>
      <c r="E166" s="17"/>
      <c r="F166" s="17">
        <f t="shared" si="19"/>
        <v>0</v>
      </c>
      <c r="G166" s="17"/>
      <c r="H166" s="17"/>
      <c r="I166" s="17"/>
      <c r="J166" s="17"/>
      <c r="K166" s="17">
        <f t="shared" si="20"/>
        <v>0</v>
      </c>
      <c r="L166" s="17" t="s">
        <v>266</v>
      </c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5"/>
      <c r="AE166" s="29">
        <f t="shared" si="18"/>
        <v>0</v>
      </c>
      <c r="AF166" s="30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2"/>
      <c r="AU166" s="33">
        <f t="shared" si="17"/>
        <v>0</v>
      </c>
      <c r="AV166" s="34">
        <f t="shared" si="21"/>
        <v>0</v>
      </c>
      <c r="AW166" s="1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1:69" s="13" customFormat="1" ht="23.25" customHeight="1">
      <c r="A167" s="128">
        <v>51</v>
      </c>
      <c r="B167" s="118">
        <v>159</v>
      </c>
      <c r="C167" s="20" t="s">
        <v>155</v>
      </c>
      <c r="D167" s="17"/>
      <c r="E167" s="17"/>
      <c r="F167" s="17">
        <f t="shared" si="19"/>
        <v>0</v>
      </c>
      <c r="G167" s="17"/>
      <c r="H167" s="17"/>
      <c r="I167" s="17"/>
      <c r="J167" s="17"/>
      <c r="K167" s="17">
        <f t="shared" si="20"/>
        <v>0</v>
      </c>
      <c r="L167" s="17" t="s">
        <v>266</v>
      </c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5"/>
      <c r="AE167" s="29">
        <f t="shared" si="18"/>
        <v>0</v>
      </c>
      <c r="AF167" s="30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2"/>
      <c r="AU167" s="33">
        <f t="shared" si="17"/>
        <v>0</v>
      </c>
      <c r="AV167" s="34">
        <f t="shared" si="21"/>
        <v>0</v>
      </c>
      <c r="AW167" s="1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1:69" s="13" customFormat="1" ht="23.25" customHeight="1">
      <c r="A168" s="128">
        <v>52</v>
      </c>
      <c r="B168" s="119">
        <v>160</v>
      </c>
      <c r="C168" s="20" t="s">
        <v>156</v>
      </c>
      <c r="D168" s="17"/>
      <c r="E168" s="17"/>
      <c r="F168" s="17">
        <f t="shared" si="19"/>
        <v>0</v>
      </c>
      <c r="G168" s="17"/>
      <c r="H168" s="17"/>
      <c r="I168" s="17"/>
      <c r="J168" s="17"/>
      <c r="K168" s="17">
        <f t="shared" si="20"/>
        <v>0</v>
      </c>
      <c r="L168" s="17" t="s">
        <v>266</v>
      </c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5"/>
      <c r="AE168" s="29">
        <f t="shared" si="18"/>
        <v>0</v>
      </c>
      <c r="AF168" s="30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2"/>
      <c r="AU168" s="33">
        <f t="shared" si="17"/>
        <v>0</v>
      </c>
      <c r="AV168" s="34">
        <f t="shared" si="21"/>
        <v>0</v>
      </c>
      <c r="AW168" s="1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1:69" s="13" customFormat="1" ht="23.25" customHeight="1">
      <c r="A169" s="128">
        <v>53</v>
      </c>
      <c r="B169" s="118">
        <v>161</v>
      </c>
      <c r="C169" s="20" t="s">
        <v>157</v>
      </c>
      <c r="D169" s="17"/>
      <c r="E169" s="17"/>
      <c r="F169" s="17">
        <f t="shared" si="19"/>
        <v>0</v>
      </c>
      <c r="G169" s="17"/>
      <c r="H169" s="17"/>
      <c r="I169" s="17"/>
      <c r="J169" s="17"/>
      <c r="K169" s="17">
        <f t="shared" si="20"/>
        <v>0</v>
      </c>
      <c r="L169" s="17" t="s">
        <v>266</v>
      </c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5"/>
      <c r="AE169" s="29">
        <f t="shared" si="18"/>
        <v>0</v>
      </c>
      <c r="AF169" s="30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2"/>
      <c r="AU169" s="33">
        <f t="shared" si="17"/>
        <v>0</v>
      </c>
      <c r="AV169" s="34">
        <f t="shared" si="21"/>
        <v>0</v>
      </c>
      <c r="AW169" s="1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1:69" s="13" customFormat="1" ht="23.25" customHeight="1">
      <c r="A170" s="128">
        <v>54</v>
      </c>
      <c r="B170" s="119">
        <v>162</v>
      </c>
      <c r="C170" s="20" t="s">
        <v>158</v>
      </c>
      <c r="D170" s="17"/>
      <c r="E170" s="17"/>
      <c r="F170" s="17">
        <f t="shared" si="19"/>
        <v>0</v>
      </c>
      <c r="G170" s="17"/>
      <c r="H170" s="17"/>
      <c r="I170" s="17"/>
      <c r="J170" s="17"/>
      <c r="K170" s="17">
        <f t="shared" si="20"/>
        <v>0</v>
      </c>
      <c r="L170" s="17" t="s">
        <v>266</v>
      </c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5"/>
      <c r="AE170" s="29">
        <f t="shared" si="18"/>
        <v>0</v>
      </c>
      <c r="AF170" s="30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2"/>
      <c r="AU170" s="33">
        <f t="shared" si="17"/>
        <v>0</v>
      </c>
      <c r="AV170" s="34">
        <f t="shared" si="21"/>
        <v>0</v>
      </c>
      <c r="AW170" s="1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1:69" s="13" customFormat="1" ht="23.25" customHeight="1">
      <c r="A171" s="128">
        <v>55</v>
      </c>
      <c r="B171" s="118">
        <v>163</v>
      </c>
      <c r="C171" s="20" t="s">
        <v>159</v>
      </c>
      <c r="D171" s="17"/>
      <c r="E171" s="17"/>
      <c r="F171" s="17">
        <f t="shared" si="19"/>
        <v>0</v>
      </c>
      <c r="G171" s="17"/>
      <c r="H171" s="17"/>
      <c r="I171" s="17"/>
      <c r="J171" s="17"/>
      <c r="K171" s="17">
        <f t="shared" si="20"/>
        <v>0</v>
      </c>
      <c r="L171" s="17" t="s">
        <v>266</v>
      </c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5"/>
      <c r="AE171" s="29">
        <f t="shared" si="18"/>
        <v>0</v>
      </c>
      <c r="AF171" s="30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2"/>
      <c r="AU171" s="33">
        <f t="shared" si="17"/>
        <v>0</v>
      </c>
      <c r="AV171" s="34">
        <f t="shared" si="21"/>
        <v>0</v>
      </c>
      <c r="AW171" s="1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1:69" s="13" customFormat="1" ht="23.25" customHeight="1">
      <c r="A172" s="128">
        <v>56</v>
      </c>
      <c r="B172" s="119">
        <v>164</v>
      </c>
      <c r="C172" s="20" t="s">
        <v>160</v>
      </c>
      <c r="D172" s="17"/>
      <c r="E172" s="17"/>
      <c r="F172" s="17">
        <f t="shared" si="19"/>
        <v>0</v>
      </c>
      <c r="G172" s="17"/>
      <c r="H172" s="17"/>
      <c r="I172" s="17"/>
      <c r="J172" s="17"/>
      <c r="K172" s="17">
        <f t="shared" si="20"/>
        <v>0</v>
      </c>
      <c r="L172" s="17" t="s">
        <v>266</v>
      </c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5"/>
      <c r="AE172" s="29">
        <f t="shared" si="18"/>
        <v>0</v>
      </c>
      <c r="AF172" s="30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2"/>
      <c r="AU172" s="33">
        <f t="shared" si="17"/>
        <v>0</v>
      </c>
      <c r="AV172" s="34">
        <f t="shared" si="21"/>
        <v>0</v>
      </c>
      <c r="AW172" s="1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1:69" s="13" customFormat="1" ht="23.25" customHeight="1" thickBot="1">
      <c r="A173" s="126"/>
      <c r="B173" s="28"/>
      <c r="C173" s="24" t="s">
        <v>311</v>
      </c>
      <c r="D173" s="92">
        <f>SUM(D117:D172)</f>
        <v>0</v>
      </c>
      <c r="E173" s="92">
        <f>SUM(E117:E172)</f>
        <v>0</v>
      </c>
      <c r="F173" s="92">
        <f t="shared" si="19"/>
        <v>0</v>
      </c>
      <c r="G173" s="92"/>
      <c r="H173" s="92">
        <f>SUM(H117:H172)</f>
        <v>0</v>
      </c>
      <c r="I173" s="92"/>
      <c r="J173" s="92"/>
      <c r="K173" s="92">
        <f t="shared" si="20"/>
        <v>0</v>
      </c>
      <c r="L173" s="98" t="s">
        <v>311</v>
      </c>
      <c r="M173" s="71">
        <f aca="true" t="shared" si="22" ref="M173:AU173">SUM(M117:M172)</f>
        <v>0</v>
      </c>
      <c r="N173" s="71">
        <f t="shared" si="22"/>
        <v>0</v>
      </c>
      <c r="O173" s="71">
        <f t="shared" si="22"/>
        <v>0</v>
      </c>
      <c r="P173" s="71">
        <f t="shared" si="22"/>
        <v>0</v>
      </c>
      <c r="Q173" s="71">
        <f t="shared" si="22"/>
        <v>0</v>
      </c>
      <c r="R173" s="71">
        <f t="shared" si="22"/>
        <v>0</v>
      </c>
      <c r="S173" s="71">
        <f t="shared" si="22"/>
        <v>0</v>
      </c>
      <c r="T173" s="71">
        <f t="shared" si="22"/>
        <v>0</v>
      </c>
      <c r="U173" s="71">
        <f t="shared" si="22"/>
        <v>0</v>
      </c>
      <c r="V173" s="71">
        <f t="shared" si="22"/>
        <v>0</v>
      </c>
      <c r="W173" s="71">
        <f t="shared" si="22"/>
        <v>0</v>
      </c>
      <c r="X173" s="71">
        <f t="shared" si="22"/>
        <v>0</v>
      </c>
      <c r="Y173" s="71">
        <f t="shared" si="22"/>
        <v>0</v>
      </c>
      <c r="Z173" s="71">
        <f t="shared" si="22"/>
        <v>0</v>
      </c>
      <c r="AA173" s="71">
        <f t="shared" si="22"/>
        <v>0</v>
      </c>
      <c r="AB173" s="71">
        <f t="shared" si="22"/>
        <v>0</v>
      </c>
      <c r="AC173" s="71">
        <f t="shared" si="22"/>
        <v>0</v>
      </c>
      <c r="AD173" s="72">
        <f t="shared" si="22"/>
        <v>0</v>
      </c>
      <c r="AE173" s="41">
        <f t="shared" si="22"/>
        <v>0</v>
      </c>
      <c r="AF173" s="42">
        <f t="shared" si="22"/>
        <v>0</v>
      </c>
      <c r="AG173" s="43">
        <f t="shared" si="22"/>
        <v>0</v>
      </c>
      <c r="AH173" s="43">
        <f t="shared" si="22"/>
        <v>0</v>
      </c>
      <c r="AI173" s="43">
        <f t="shared" si="22"/>
        <v>0</v>
      </c>
      <c r="AJ173" s="43">
        <f t="shared" si="22"/>
        <v>0</v>
      </c>
      <c r="AK173" s="43">
        <f t="shared" si="22"/>
        <v>0</v>
      </c>
      <c r="AL173" s="43">
        <f t="shared" si="22"/>
        <v>0</v>
      </c>
      <c r="AM173" s="43">
        <f t="shared" si="22"/>
        <v>0</v>
      </c>
      <c r="AN173" s="43">
        <f t="shared" si="22"/>
        <v>0</v>
      </c>
      <c r="AO173" s="43">
        <f t="shared" si="22"/>
        <v>0</v>
      </c>
      <c r="AP173" s="43">
        <f t="shared" si="22"/>
        <v>0</v>
      </c>
      <c r="AQ173" s="43">
        <f t="shared" si="22"/>
        <v>0</v>
      </c>
      <c r="AR173" s="43">
        <f t="shared" si="22"/>
        <v>0</v>
      </c>
      <c r="AS173" s="43">
        <f t="shared" si="22"/>
        <v>0</v>
      </c>
      <c r="AT173" s="44">
        <f t="shared" si="22"/>
        <v>0</v>
      </c>
      <c r="AU173" s="45">
        <f t="shared" si="22"/>
        <v>0</v>
      </c>
      <c r="AV173" s="46">
        <f t="shared" si="21"/>
        <v>0</v>
      </c>
      <c r="AW173" s="1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1:69" s="13" customFormat="1" ht="23.25" customHeight="1">
      <c r="A174" s="128">
        <v>1</v>
      </c>
      <c r="B174" s="118">
        <v>165</v>
      </c>
      <c r="C174" s="25" t="s">
        <v>161</v>
      </c>
      <c r="D174" s="19"/>
      <c r="E174" s="19"/>
      <c r="F174" s="19">
        <f t="shared" si="19"/>
        <v>0</v>
      </c>
      <c r="G174" s="19"/>
      <c r="H174" s="19"/>
      <c r="I174" s="19"/>
      <c r="J174" s="19"/>
      <c r="K174" s="19">
        <f t="shared" si="20"/>
        <v>0</v>
      </c>
      <c r="L174" s="19" t="s">
        <v>7</v>
      </c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4"/>
      <c r="AE174" s="47">
        <f>SUM(M174:AD174)</f>
        <v>0</v>
      </c>
      <c r="AF174" s="48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50"/>
      <c r="AU174" s="51">
        <f aca="true" t="shared" si="23" ref="AU174:AU213">SUM(AF174:AT174)</f>
        <v>0</v>
      </c>
      <c r="AV174" s="52">
        <f t="shared" si="21"/>
        <v>0</v>
      </c>
      <c r="AW174" s="1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1:69" s="13" customFormat="1" ht="23.25" customHeight="1">
      <c r="A175" s="128">
        <v>2</v>
      </c>
      <c r="B175" s="119">
        <v>166</v>
      </c>
      <c r="C175" s="20" t="s">
        <v>162</v>
      </c>
      <c r="D175" s="17"/>
      <c r="E175" s="17"/>
      <c r="F175" s="17">
        <f t="shared" si="19"/>
        <v>0</v>
      </c>
      <c r="G175" s="17"/>
      <c r="H175" s="17"/>
      <c r="I175" s="17"/>
      <c r="J175" s="17"/>
      <c r="K175" s="17">
        <f t="shared" si="20"/>
        <v>0</v>
      </c>
      <c r="L175" s="17" t="s">
        <v>7</v>
      </c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5"/>
      <c r="AE175" s="29">
        <f aca="true" t="shared" si="24" ref="AE175:AE213">SUM(M175:AD175)</f>
        <v>0</v>
      </c>
      <c r="AF175" s="30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2"/>
      <c r="AU175" s="33">
        <f t="shared" si="23"/>
        <v>0</v>
      </c>
      <c r="AV175" s="34">
        <f t="shared" si="21"/>
        <v>0</v>
      </c>
      <c r="AW175" s="1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1:69" s="13" customFormat="1" ht="23.25" customHeight="1">
      <c r="A176" s="128">
        <v>3</v>
      </c>
      <c r="B176" s="118">
        <v>167</v>
      </c>
      <c r="C176" s="20" t="s">
        <v>163</v>
      </c>
      <c r="D176" s="17"/>
      <c r="E176" s="17"/>
      <c r="F176" s="17">
        <f t="shared" si="19"/>
        <v>0</v>
      </c>
      <c r="G176" s="17"/>
      <c r="H176" s="17"/>
      <c r="I176" s="17"/>
      <c r="J176" s="17"/>
      <c r="K176" s="17">
        <f t="shared" si="20"/>
        <v>0</v>
      </c>
      <c r="L176" s="17" t="s">
        <v>7</v>
      </c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5"/>
      <c r="AE176" s="29">
        <f t="shared" si="24"/>
        <v>0</v>
      </c>
      <c r="AF176" s="30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2"/>
      <c r="AU176" s="33">
        <f t="shared" si="23"/>
        <v>0</v>
      </c>
      <c r="AV176" s="34">
        <f t="shared" si="21"/>
        <v>0</v>
      </c>
      <c r="AW176" s="1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1:69" s="13" customFormat="1" ht="23.25" customHeight="1">
      <c r="A177" s="128">
        <v>4</v>
      </c>
      <c r="B177" s="119">
        <v>168</v>
      </c>
      <c r="C177" s="20" t="s">
        <v>164</v>
      </c>
      <c r="D177" s="17"/>
      <c r="E177" s="17"/>
      <c r="F177" s="17">
        <f t="shared" si="19"/>
        <v>0</v>
      </c>
      <c r="G177" s="17"/>
      <c r="H177" s="17"/>
      <c r="I177" s="17"/>
      <c r="J177" s="17"/>
      <c r="K177" s="17">
        <f t="shared" si="20"/>
        <v>0</v>
      </c>
      <c r="L177" s="17" t="s">
        <v>7</v>
      </c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5"/>
      <c r="AE177" s="29">
        <f t="shared" si="24"/>
        <v>0</v>
      </c>
      <c r="AF177" s="30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2"/>
      <c r="AU177" s="33">
        <f t="shared" si="23"/>
        <v>0</v>
      </c>
      <c r="AV177" s="34">
        <f t="shared" si="21"/>
        <v>0</v>
      </c>
      <c r="AW177" s="1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1:69" s="13" customFormat="1" ht="23.25" customHeight="1">
      <c r="A178" s="128">
        <v>5</v>
      </c>
      <c r="B178" s="118">
        <v>169</v>
      </c>
      <c r="C178" s="20" t="s">
        <v>165</v>
      </c>
      <c r="D178" s="17"/>
      <c r="E178" s="17"/>
      <c r="F178" s="17">
        <f t="shared" si="19"/>
        <v>0</v>
      </c>
      <c r="G178" s="17"/>
      <c r="H178" s="17"/>
      <c r="I178" s="17"/>
      <c r="J178" s="17"/>
      <c r="K178" s="17">
        <f t="shared" si="20"/>
        <v>0</v>
      </c>
      <c r="L178" s="17" t="s">
        <v>7</v>
      </c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5"/>
      <c r="AE178" s="29">
        <f t="shared" si="24"/>
        <v>0</v>
      </c>
      <c r="AF178" s="30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2"/>
      <c r="AU178" s="33">
        <f t="shared" si="23"/>
        <v>0</v>
      </c>
      <c r="AV178" s="34">
        <f t="shared" si="21"/>
        <v>0</v>
      </c>
      <c r="AW178" s="1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1:69" s="13" customFormat="1" ht="23.25" customHeight="1">
      <c r="A179" s="128">
        <v>6</v>
      </c>
      <c r="B179" s="119">
        <v>170</v>
      </c>
      <c r="C179" s="20" t="s">
        <v>166</v>
      </c>
      <c r="D179" s="17"/>
      <c r="E179" s="17"/>
      <c r="F179" s="17">
        <f t="shared" si="19"/>
        <v>0</v>
      </c>
      <c r="G179" s="17"/>
      <c r="H179" s="17"/>
      <c r="I179" s="17"/>
      <c r="J179" s="17"/>
      <c r="K179" s="17">
        <f t="shared" si="20"/>
        <v>0</v>
      </c>
      <c r="L179" s="17" t="s">
        <v>7</v>
      </c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5"/>
      <c r="AE179" s="29">
        <f t="shared" si="24"/>
        <v>0</v>
      </c>
      <c r="AF179" s="30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2"/>
      <c r="AU179" s="33">
        <f t="shared" si="23"/>
        <v>0</v>
      </c>
      <c r="AV179" s="34">
        <f t="shared" si="21"/>
        <v>0</v>
      </c>
      <c r="AW179" s="1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1:69" s="13" customFormat="1" ht="23.25" customHeight="1">
      <c r="A180" s="128">
        <v>7</v>
      </c>
      <c r="B180" s="118">
        <v>171</v>
      </c>
      <c r="C180" s="20" t="s">
        <v>167</v>
      </c>
      <c r="D180" s="17"/>
      <c r="E180" s="17"/>
      <c r="F180" s="17">
        <f t="shared" si="19"/>
        <v>0</v>
      </c>
      <c r="G180" s="17"/>
      <c r="H180" s="17"/>
      <c r="I180" s="17"/>
      <c r="J180" s="17"/>
      <c r="K180" s="17">
        <f t="shared" si="20"/>
        <v>0</v>
      </c>
      <c r="L180" s="17" t="s">
        <v>7</v>
      </c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5"/>
      <c r="AE180" s="29">
        <f t="shared" si="24"/>
        <v>0</v>
      </c>
      <c r="AF180" s="30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2"/>
      <c r="AU180" s="33">
        <f t="shared" si="23"/>
        <v>0</v>
      </c>
      <c r="AV180" s="34">
        <f t="shared" si="21"/>
        <v>0</v>
      </c>
      <c r="AW180" s="1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1:69" s="13" customFormat="1" ht="23.25" customHeight="1">
      <c r="A181" s="128">
        <v>8</v>
      </c>
      <c r="B181" s="119">
        <v>172</v>
      </c>
      <c r="C181" s="20" t="s">
        <v>168</v>
      </c>
      <c r="D181" s="17"/>
      <c r="E181" s="17"/>
      <c r="F181" s="17">
        <f t="shared" si="19"/>
        <v>0</v>
      </c>
      <c r="G181" s="17"/>
      <c r="H181" s="17"/>
      <c r="I181" s="17"/>
      <c r="J181" s="17"/>
      <c r="K181" s="17">
        <f t="shared" si="20"/>
        <v>0</v>
      </c>
      <c r="L181" s="17" t="s">
        <v>7</v>
      </c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5"/>
      <c r="AE181" s="29">
        <f t="shared" si="24"/>
        <v>0</v>
      </c>
      <c r="AF181" s="30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2"/>
      <c r="AU181" s="33">
        <f t="shared" si="23"/>
        <v>0</v>
      </c>
      <c r="AV181" s="34">
        <f t="shared" si="21"/>
        <v>0</v>
      </c>
      <c r="AW181" s="1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1:69" s="13" customFormat="1" ht="23.25" customHeight="1">
      <c r="A182" s="128">
        <v>9</v>
      </c>
      <c r="B182" s="118">
        <v>173</v>
      </c>
      <c r="C182" s="20" t="s">
        <v>169</v>
      </c>
      <c r="D182" s="17"/>
      <c r="E182" s="17"/>
      <c r="F182" s="17">
        <f t="shared" si="19"/>
        <v>0</v>
      </c>
      <c r="G182" s="17"/>
      <c r="H182" s="17"/>
      <c r="I182" s="17"/>
      <c r="J182" s="17"/>
      <c r="K182" s="17">
        <f t="shared" si="20"/>
        <v>0</v>
      </c>
      <c r="L182" s="17" t="s">
        <v>7</v>
      </c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5"/>
      <c r="AE182" s="29">
        <f t="shared" si="24"/>
        <v>0</v>
      </c>
      <c r="AF182" s="30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2"/>
      <c r="AU182" s="33">
        <f t="shared" si="23"/>
        <v>0</v>
      </c>
      <c r="AV182" s="34">
        <f t="shared" si="21"/>
        <v>0</v>
      </c>
      <c r="AW182" s="1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1:69" s="13" customFormat="1" ht="23.25" customHeight="1">
      <c r="A183" s="128">
        <v>10</v>
      </c>
      <c r="B183" s="119">
        <v>174</v>
      </c>
      <c r="C183" s="20" t="s">
        <v>170</v>
      </c>
      <c r="D183" s="17"/>
      <c r="E183" s="17"/>
      <c r="F183" s="17">
        <f t="shared" si="19"/>
        <v>0</v>
      </c>
      <c r="G183" s="17"/>
      <c r="H183" s="17"/>
      <c r="I183" s="17"/>
      <c r="J183" s="17"/>
      <c r="K183" s="17">
        <f t="shared" si="20"/>
        <v>0</v>
      </c>
      <c r="L183" s="17" t="s">
        <v>7</v>
      </c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5"/>
      <c r="AE183" s="29">
        <f t="shared" si="24"/>
        <v>0</v>
      </c>
      <c r="AF183" s="30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2"/>
      <c r="AU183" s="33">
        <f t="shared" si="23"/>
        <v>0</v>
      </c>
      <c r="AV183" s="34">
        <f t="shared" si="21"/>
        <v>0</v>
      </c>
      <c r="AW183" s="1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1:69" s="13" customFormat="1" ht="23.25" customHeight="1">
      <c r="A184" s="128">
        <v>11</v>
      </c>
      <c r="B184" s="118">
        <v>175</v>
      </c>
      <c r="C184" s="20" t="s">
        <v>171</v>
      </c>
      <c r="D184" s="17"/>
      <c r="E184" s="17"/>
      <c r="F184" s="17">
        <f t="shared" si="19"/>
        <v>0</v>
      </c>
      <c r="G184" s="17"/>
      <c r="H184" s="17"/>
      <c r="I184" s="17"/>
      <c r="J184" s="17"/>
      <c r="K184" s="17">
        <f t="shared" si="20"/>
        <v>0</v>
      </c>
      <c r="L184" s="17" t="s">
        <v>7</v>
      </c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5"/>
      <c r="AE184" s="29">
        <f t="shared" si="24"/>
        <v>0</v>
      </c>
      <c r="AF184" s="30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2"/>
      <c r="AU184" s="33">
        <f t="shared" si="23"/>
        <v>0</v>
      </c>
      <c r="AV184" s="34">
        <f t="shared" si="21"/>
        <v>0</v>
      </c>
      <c r="AW184" s="1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1:69" s="13" customFormat="1" ht="23.25" customHeight="1">
      <c r="A185" s="128">
        <v>12</v>
      </c>
      <c r="B185" s="119">
        <v>176</v>
      </c>
      <c r="C185" s="20" t="s">
        <v>172</v>
      </c>
      <c r="D185" s="17"/>
      <c r="E185" s="17"/>
      <c r="F185" s="17">
        <f t="shared" si="19"/>
        <v>0</v>
      </c>
      <c r="G185" s="17"/>
      <c r="H185" s="17"/>
      <c r="I185" s="17"/>
      <c r="J185" s="17"/>
      <c r="K185" s="17">
        <f t="shared" si="20"/>
        <v>0</v>
      </c>
      <c r="L185" s="17" t="s">
        <v>6</v>
      </c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5"/>
      <c r="AE185" s="29">
        <f t="shared" si="24"/>
        <v>0</v>
      </c>
      <c r="AF185" s="30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2"/>
      <c r="AU185" s="33">
        <f t="shared" si="23"/>
        <v>0</v>
      </c>
      <c r="AV185" s="34">
        <f t="shared" si="21"/>
        <v>0</v>
      </c>
      <c r="AW185" s="1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1:69" s="13" customFormat="1" ht="23.25" customHeight="1">
      <c r="A186" s="128">
        <v>13</v>
      </c>
      <c r="B186" s="118">
        <v>177</v>
      </c>
      <c r="C186" s="20" t="s">
        <v>173</v>
      </c>
      <c r="D186" s="17"/>
      <c r="E186" s="17"/>
      <c r="F186" s="17">
        <f t="shared" si="19"/>
        <v>0</v>
      </c>
      <c r="G186" s="17"/>
      <c r="H186" s="17"/>
      <c r="I186" s="17"/>
      <c r="J186" s="17"/>
      <c r="K186" s="17">
        <f t="shared" si="20"/>
        <v>0</v>
      </c>
      <c r="L186" s="17" t="s">
        <v>6</v>
      </c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5"/>
      <c r="AE186" s="29">
        <f t="shared" si="24"/>
        <v>0</v>
      </c>
      <c r="AF186" s="30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2"/>
      <c r="AU186" s="33">
        <f t="shared" si="23"/>
        <v>0</v>
      </c>
      <c r="AV186" s="34">
        <f t="shared" si="21"/>
        <v>0</v>
      </c>
      <c r="AW186" s="1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1:69" s="13" customFormat="1" ht="23.25" customHeight="1">
      <c r="A187" s="128">
        <v>14</v>
      </c>
      <c r="B187" s="119">
        <v>178</v>
      </c>
      <c r="C187" s="20" t="s">
        <v>174</v>
      </c>
      <c r="D187" s="17"/>
      <c r="E187" s="17"/>
      <c r="F187" s="17">
        <f t="shared" si="19"/>
        <v>0</v>
      </c>
      <c r="G187" s="17"/>
      <c r="H187" s="17"/>
      <c r="I187" s="17"/>
      <c r="J187" s="17"/>
      <c r="K187" s="17">
        <f t="shared" si="20"/>
        <v>0</v>
      </c>
      <c r="L187" s="17" t="s">
        <v>6</v>
      </c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5"/>
      <c r="AE187" s="29">
        <f t="shared" si="24"/>
        <v>0</v>
      </c>
      <c r="AF187" s="30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2"/>
      <c r="AU187" s="33">
        <f t="shared" si="23"/>
        <v>0</v>
      </c>
      <c r="AV187" s="34">
        <f t="shared" si="21"/>
        <v>0</v>
      </c>
      <c r="AW187" s="1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1:69" s="13" customFormat="1" ht="23.25" customHeight="1">
      <c r="A188" s="128">
        <v>15</v>
      </c>
      <c r="B188" s="118">
        <v>179</v>
      </c>
      <c r="C188" s="20" t="s">
        <v>175</v>
      </c>
      <c r="D188" s="17"/>
      <c r="E188" s="17"/>
      <c r="F188" s="17">
        <f t="shared" si="19"/>
        <v>0</v>
      </c>
      <c r="G188" s="17"/>
      <c r="H188" s="17"/>
      <c r="I188" s="17"/>
      <c r="J188" s="17"/>
      <c r="K188" s="17">
        <f t="shared" si="20"/>
        <v>0</v>
      </c>
      <c r="L188" s="17" t="s">
        <v>6</v>
      </c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5"/>
      <c r="AE188" s="29">
        <f t="shared" si="24"/>
        <v>0</v>
      </c>
      <c r="AF188" s="30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2"/>
      <c r="AU188" s="33">
        <f t="shared" si="23"/>
        <v>0</v>
      </c>
      <c r="AV188" s="34">
        <f t="shared" si="21"/>
        <v>0</v>
      </c>
      <c r="AW188" s="1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1:69" s="13" customFormat="1" ht="23.25" customHeight="1">
      <c r="A189" s="128">
        <v>16</v>
      </c>
      <c r="B189" s="119">
        <v>180</v>
      </c>
      <c r="C189" s="20" t="s">
        <v>176</v>
      </c>
      <c r="D189" s="17"/>
      <c r="E189" s="17"/>
      <c r="F189" s="17">
        <f t="shared" si="19"/>
        <v>0</v>
      </c>
      <c r="G189" s="17"/>
      <c r="H189" s="17"/>
      <c r="I189" s="17"/>
      <c r="J189" s="17"/>
      <c r="K189" s="17">
        <f t="shared" si="20"/>
        <v>0</v>
      </c>
      <c r="L189" s="17" t="s">
        <v>6</v>
      </c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5"/>
      <c r="AE189" s="29">
        <f t="shared" si="24"/>
        <v>0</v>
      </c>
      <c r="AF189" s="30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2"/>
      <c r="AU189" s="33">
        <f t="shared" si="23"/>
        <v>0</v>
      </c>
      <c r="AV189" s="34">
        <f t="shared" si="21"/>
        <v>0</v>
      </c>
      <c r="AW189" s="1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1:69" s="13" customFormat="1" ht="23.25" customHeight="1">
      <c r="A190" s="128">
        <v>17</v>
      </c>
      <c r="B190" s="118">
        <v>181</v>
      </c>
      <c r="C190" s="20" t="s">
        <v>1</v>
      </c>
      <c r="D190" s="17"/>
      <c r="E190" s="17"/>
      <c r="F190" s="17">
        <f t="shared" si="19"/>
        <v>0</v>
      </c>
      <c r="G190" s="17"/>
      <c r="H190" s="17"/>
      <c r="I190" s="17"/>
      <c r="J190" s="17"/>
      <c r="K190" s="17">
        <f t="shared" si="20"/>
        <v>0</v>
      </c>
      <c r="L190" s="17" t="s">
        <v>6</v>
      </c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5"/>
      <c r="AE190" s="29">
        <f t="shared" si="24"/>
        <v>0</v>
      </c>
      <c r="AF190" s="30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2"/>
      <c r="AU190" s="33">
        <f t="shared" si="23"/>
        <v>0</v>
      </c>
      <c r="AV190" s="34">
        <f t="shared" si="21"/>
        <v>0</v>
      </c>
      <c r="AW190" s="1"/>
      <c r="AX190" s="6"/>
      <c r="AY190" s="6"/>
      <c r="AZ190" s="6"/>
      <c r="BA190" s="6"/>
      <c r="BB190" s="6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1:69" s="13" customFormat="1" ht="23.25" customHeight="1">
      <c r="A191" s="128">
        <v>18</v>
      </c>
      <c r="B191" s="119">
        <v>182</v>
      </c>
      <c r="C191" s="20" t="s">
        <v>177</v>
      </c>
      <c r="D191" s="17"/>
      <c r="E191" s="17"/>
      <c r="F191" s="17">
        <f t="shared" si="19"/>
        <v>0</v>
      </c>
      <c r="G191" s="17"/>
      <c r="H191" s="17"/>
      <c r="I191" s="17"/>
      <c r="J191" s="17"/>
      <c r="K191" s="17">
        <f t="shared" si="20"/>
        <v>0</v>
      </c>
      <c r="L191" s="17" t="s">
        <v>6</v>
      </c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5"/>
      <c r="AE191" s="29">
        <f t="shared" si="24"/>
        <v>0</v>
      </c>
      <c r="AF191" s="30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2"/>
      <c r="AU191" s="33">
        <f t="shared" si="23"/>
        <v>0</v>
      </c>
      <c r="AV191" s="34">
        <f t="shared" si="21"/>
        <v>0</v>
      </c>
      <c r="AW191" s="1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1:69" s="13" customFormat="1" ht="23.25" customHeight="1">
      <c r="A192" s="128">
        <v>19</v>
      </c>
      <c r="B192" s="118">
        <v>183</v>
      </c>
      <c r="C192" s="90" t="s">
        <v>283</v>
      </c>
      <c r="D192" s="89"/>
      <c r="E192" s="89"/>
      <c r="F192" s="89">
        <f t="shared" si="19"/>
        <v>0</v>
      </c>
      <c r="G192" s="89"/>
      <c r="H192" s="89"/>
      <c r="I192" s="89"/>
      <c r="J192" s="89"/>
      <c r="K192" s="89">
        <f t="shared" si="20"/>
        <v>0</v>
      </c>
      <c r="L192" s="89" t="s">
        <v>6</v>
      </c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9"/>
      <c r="AE192" s="70">
        <f t="shared" si="24"/>
        <v>0</v>
      </c>
      <c r="AF192" s="36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8"/>
      <c r="AU192" s="39">
        <f t="shared" si="23"/>
        <v>0</v>
      </c>
      <c r="AV192" s="40">
        <f t="shared" si="21"/>
        <v>0</v>
      </c>
      <c r="AW192" s="1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1:69" s="13" customFormat="1" ht="23.25" customHeight="1">
      <c r="A193" s="128">
        <v>20</v>
      </c>
      <c r="B193" s="119">
        <v>184</v>
      </c>
      <c r="C193" s="20" t="s">
        <v>178</v>
      </c>
      <c r="D193" s="17"/>
      <c r="E193" s="17"/>
      <c r="F193" s="17">
        <f t="shared" si="19"/>
        <v>0</v>
      </c>
      <c r="G193" s="17"/>
      <c r="H193" s="17"/>
      <c r="I193" s="17"/>
      <c r="J193" s="17"/>
      <c r="K193" s="17">
        <f t="shared" si="20"/>
        <v>0</v>
      </c>
      <c r="L193" s="17" t="s">
        <v>6</v>
      </c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5"/>
      <c r="AE193" s="29">
        <f t="shared" si="24"/>
        <v>0</v>
      </c>
      <c r="AF193" s="30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2"/>
      <c r="AU193" s="33">
        <f t="shared" si="23"/>
        <v>0</v>
      </c>
      <c r="AV193" s="34">
        <f t="shared" si="21"/>
        <v>0</v>
      </c>
      <c r="AW193" s="1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1:69" s="13" customFormat="1" ht="23.25" customHeight="1">
      <c r="A194" s="128">
        <v>21</v>
      </c>
      <c r="B194" s="118">
        <v>185</v>
      </c>
      <c r="C194" s="20" t="s">
        <v>179</v>
      </c>
      <c r="D194" s="17"/>
      <c r="E194" s="17"/>
      <c r="F194" s="17">
        <f t="shared" si="19"/>
        <v>0</v>
      </c>
      <c r="G194" s="17"/>
      <c r="H194" s="17"/>
      <c r="I194" s="17"/>
      <c r="J194" s="17"/>
      <c r="K194" s="17">
        <f t="shared" si="20"/>
        <v>0</v>
      </c>
      <c r="L194" s="17" t="s">
        <v>6</v>
      </c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5"/>
      <c r="AE194" s="29">
        <f t="shared" si="24"/>
        <v>0</v>
      </c>
      <c r="AF194" s="30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2"/>
      <c r="AU194" s="33">
        <f t="shared" si="23"/>
        <v>0</v>
      </c>
      <c r="AV194" s="34">
        <f t="shared" si="21"/>
        <v>0</v>
      </c>
      <c r="AW194" s="1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1:69" s="13" customFormat="1" ht="23.25" customHeight="1">
      <c r="A195" s="128">
        <v>22</v>
      </c>
      <c r="B195" s="119">
        <v>186</v>
      </c>
      <c r="C195" s="20" t="s">
        <v>180</v>
      </c>
      <c r="D195" s="17"/>
      <c r="E195" s="17"/>
      <c r="F195" s="17">
        <f t="shared" si="19"/>
        <v>0</v>
      </c>
      <c r="G195" s="17"/>
      <c r="H195" s="17"/>
      <c r="I195" s="17"/>
      <c r="J195" s="17"/>
      <c r="K195" s="17">
        <f t="shared" si="20"/>
        <v>0</v>
      </c>
      <c r="L195" s="17" t="s">
        <v>6</v>
      </c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5"/>
      <c r="AE195" s="29">
        <f t="shared" si="24"/>
        <v>0</v>
      </c>
      <c r="AF195" s="30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2"/>
      <c r="AU195" s="33">
        <f t="shared" si="23"/>
        <v>0</v>
      </c>
      <c r="AV195" s="34">
        <f t="shared" si="21"/>
        <v>0</v>
      </c>
      <c r="AW195" s="1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1:69" s="13" customFormat="1" ht="23.25" customHeight="1">
      <c r="A196" s="128">
        <v>23</v>
      </c>
      <c r="B196" s="118">
        <v>187</v>
      </c>
      <c r="C196" s="20" t="s">
        <v>181</v>
      </c>
      <c r="D196" s="17"/>
      <c r="E196" s="17"/>
      <c r="F196" s="17">
        <f t="shared" si="19"/>
        <v>0</v>
      </c>
      <c r="G196" s="17"/>
      <c r="H196" s="17"/>
      <c r="I196" s="17"/>
      <c r="J196" s="17"/>
      <c r="K196" s="17">
        <f t="shared" si="20"/>
        <v>0</v>
      </c>
      <c r="L196" s="17" t="s">
        <v>6</v>
      </c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5"/>
      <c r="AE196" s="29">
        <f t="shared" si="24"/>
        <v>0</v>
      </c>
      <c r="AF196" s="30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2"/>
      <c r="AU196" s="33">
        <f t="shared" si="23"/>
        <v>0</v>
      </c>
      <c r="AV196" s="34">
        <f t="shared" si="21"/>
        <v>0</v>
      </c>
      <c r="AW196" s="1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1:69" s="13" customFormat="1" ht="23.25" customHeight="1">
      <c r="A197" s="128">
        <v>24</v>
      </c>
      <c r="B197" s="119">
        <v>188</v>
      </c>
      <c r="C197" s="20" t="s">
        <v>182</v>
      </c>
      <c r="D197" s="17"/>
      <c r="E197" s="17"/>
      <c r="F197" s="17">
        <f aca="true" t="shared" si="25" ref="F197:F260">SUM(D197:E197)</f>
        <v>0</v>
      </c>
      <c r="G197" s="17"/>
      <c r="H197" s="17"/>
      <c r="I197" s="17"/>
      <c r="J197" s="17"/>
      <c r="K197" s="17">
        <f aca="true" t="shared" si="26" ref="K197:K260">F197*1200</f>
        <v>0</v>
      </c>
      <c r="L197" s="17" t="s">
        <v>6</v>
      </c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5"/>
      <c r="AE197" s="29">
        <f t="shared" si="24"/>
        <v>0</v>
      </c>
      <c r="AF197" s="30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2"/>
      <c r="AU197" s="33">
        <f t="shared" si="23"/>
        <v>0</v>
      </c>
      <c r="AV197" s="34">
        <f aca="true" t="shared" si="27" ref="AV197:AV261">SUM(AE197+AU197)</f>
        <v>0</v>
      </c>
      <c r="AW197" s="1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1:69" s="13" customFormat="1" ht="23.25" customHeight="1">
      <c r="A198" s="128">
        <v>25</v>
      </c>
      <c r="B198" s="118">
        <v>189</v>
      </c>
      <c r="C198" s="20" t="s">
        <v>183</v>
      </c>
      <c r="D198" s="17"/>
      <c r="E198" s="17"/>
      <c r="F198" s="17">
        <f t="shared" si="25"/>
        <v>0</v>
      </c>
      <c r="G198" s="17"/>
      <c r="H198" s="17"/>
      <c r="I198" s="17"/>
      <c r="J198" s="17"/>
      <c r="K198" s="17">
        <f t="shared" si="26"/>
        <v>0</v>
      </c>
      <c r="L198" s="17" t="s">
        <v>6</v>
      </c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5"/>
      <c r="AE198" s="29">
        <f t="shared" si="24"/>
        <v>0</v>
      </c>
      <c r="AF198" s="30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2"/>
      <c r="AU198" s="33">
        <f t="shared" si="23"/>
        <v>0</v>
      </c>
      <c r="AV198" s="34">
        <f t="shared" si="27"/>
        <v>0</v>
      </c>
      <c r="AW198" s="1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1:69" s="13" customFormat="1" ht="23.25" customHeight="1">
      <c r="A199" s="128">
        <v>26</v>
      </c>
      <c r="B199" s="119">
        <v>190</v>
      </c>
      <c r="C199" s="20" t="s">
        <v>184</v>
      </c>
      <c r="D199" s="17"/>
      <c r="E199" s="17"/>
      <c r="F199" s="17">
        <f t="shared" si="25"/>
        <v>0</v>
      </c>
      <c r="G199" s="17"/>
      <c r="H199" s="17"/>
      <c r="I199" s="17"/>
      <c r="J199" s="17"/>
      <c r="K199" s="17">
        <f t="shared" si="26"/>
        <v>0</v>
      </c>
      <c r="L199" s="17" t="s">
        <v>6</v>
      </c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5"/>
      <c r="AE199" s="29">
        <f t="shared" si="24"/>
        <v>0</v>
      </c>
      <c r="AF199" s="30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2"/>
      <c r="AU199" s="33">
        <f t="shared" si="23"/>
        <v>0</v>
      </c>
      <c r="AV199" s="34">
        <f t="shared" si="27"/>
        <v>0</v>
      </c>
      <c r="AW199" s="1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1:69" s="13" customFormat="1" ht="23.25" customHeight="1">
      <c r="A200" s="128">
        <v>27</v>
      </c>
      <c r="B200" s="118">
        <v>191</v>
      </c>
      <c r="C200" s="20" t="s">
        <v>185</v>
      </c>
      <c r="D200" s="17"/>
      <c r="E200" s="17"/>
      <c r="F200" s="17">
        <f t="shared" si="25"/>
        <v>0</v>
      </c>
      <c r="G200" s="17"/>
      <c r="H200" s="17"/>
      <c r="I200" s="17"/>
      <c r="J200" s="17"/>
      <c r="K200" s="17">
        <f t="shared" si="26"/>
        <v>0</v>
      </c>
      <c r="L200" s="17" t="s">
        <v>6</v>
      </c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5"/>
      <c r="AE200" s="29">
        <f t="shared" si="24"/>
        <v>0</v>
      </c>
      <c r="AF200" s="30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2"/>
      <c r="AU200" s="33">
        <f t="shared" si="23"/>
        <v>0</v>
      </c>
      <c r="AV200" s="34">
        <f t="shared" si="27"/>
        <v>0</v>
      </c>
      <c r="AW200" s="1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1:69" s="13" customFormat="1" ht="23.25" customHeight="1">
      <c r="A201" s="128">
        <v>28</v>
      </c>
      <c r="B201" s="119">
        <v>192</v>
      </c>
      <c r="C201" s="20" t="s">
        <v>186</v>
      </c>
      <c r="D201" s="17"/>
      <c r="E201" s="17"/>
      <c r="F201" s="17">
        <f t="shared" si="25"/>
        <v>0</v>
      </c>
      <c r="G201" s="17"/>
      <c r="H201" s="17"/>
      <c r="I201" s="17"/>
      <c r="J201" s="17"/>
      <c r="K201" s="17">
        <f t="shared" si="26"/>
        <v>0</v>
      </c>
      <c r="L201" s="17" t="s">
        <v>6</v>
      </c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5"/>
      <c r="AE201" s="29">
        <f t="shared" si="24"/>
        <v>0</v>
      </c>
      <c r="AF201" s="30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2"/>
      <c r="AU201" s="33">
        <f t="shared" si="23"/>
        <v>0</v>
      </c>
      <c r="AV201" s="34">
        <f t="shared" si="27"/>
        <v>0</v>
      </c>
      <c r="AW201" s="1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1:69" s="13" customFormat="1" ht="23.25" customHeight="1">
      <c r="A202" s="128">
        <v>29</v>
      </c>
      <c r="B202" s="118">
        <v>193</v>
      </c>
      <c r="C202" s="20" t="s">
        <v>187</v>
      </c>
      <c r="D202" s="17"/>
      <c r="E202" s="17"/>
      <c r="F202" s="17">
        <f t="shared" si="25"/>
        <v>0</v>
      </c>
      <c r="G202" s="17"/>
      <c r="H202" s="17"/>
      <c r="I202" s="17"/>
      <c r="J202" s="17"/>
      <c r="K202" s="17">
        <f t="shared" si="26"/>
        <v>0</v>
      </c>
      <c r="L202" s="17" t="s">
        <v>6</v>
      </c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5"/>
      <c r="AE202" s="29">
        <f t="shared" si="24"/>
        <v>0</v>
      </c>
      <c r="AF202" s="30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2"/>
      <c r="AU202" s="33">
        <f t="shared" si="23"/>
        <v>0</v>
      </c>
      <c r="AV202" s="34">
        <f t="shared" si="27"/>
        <v>0</v>
      </c>
      <c r="AW202" s="1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1:69" s="13" customFormat="1" ht="23.25" customHeight="1">
      <c r="A203" s="128">
        <v>30</v>
      </c>
      <c r="B203" s="119">
        <v>194</v>
      </c>
      <c r="C203" s="20" t="s">
        <v>188</v>
      </c>
      <c r="D203" s="17"/>
      <c r="E203" s="17"/>
      <c r="F203" s="17">
        <f t="shared" si="25"/>
        <v>0</v>
      </c>
      <c r="G203" s="17"/>
      <c r="H203" s="17"/>
      <c r="I203" s="17"/>
      <c r="J203" s="17"/>
      <c r="K203" s="17">
        <f t="shared" si="26"/>
        <v>0</v>
      </c>
      <c r="L203" s="17" t="s">
        <v>6</v>
      </c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5"/>
      <c r="AE203" s="29">
        <f t="shared" si="24"/>
        <v>0</v>
      </c>
      <c r="AF203" s="30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2"/>
      <c r="AU203" s="33">
        <f t="shared" si="23"/>
        <v>0</v>
      </c>
      <c r="AV203" s="34">
        <f t="shared" si="27"/>
        <v>0</v>
      </c>
      <c r="AW203" s="1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1:69" s="13" customFormat="1" ht="23.25" customHeight="1">
      <c r="A204" s="128">
        <v>31</v>
      </c>
      <c r="B204" s="118">
        <v>195</v>
      </c>
      <c r="C204" s="20" t="s">
        <v>189</v>
      </c>
      <c r="D204" s="17"/>
      <c r="E204" s="17"/>
      <c r="F204" s="17">
        <f t="shared" si="25"/>
        <v>0</v>
      </c>
      <c r="G204" s="17"/>
      <c r="H204" s="17"/>
      <c r="I204" s="17"/>
      <c r="J204" s="17"/>
      <c r="K204" s="17">
        <f t="shared" si="26"/>
        <v>0</v>
      </c>
      <c r="L204" s="17" t="s">
        <v>6</v>
      </c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5"/>
      <c r="AE204" s="29">
        <f t="shared" si="24"/>
        <v>0</v>
      </c>
      <c r="AF204" s="30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2"/>
      <c r="AU204" s="33">
        <f t="shared" si="23"/>
        <v>0</v>
      </c>
      <c r="AV204" s="34">
        <f t="shared" si="27"/>
        <v>0</v>
      </c>
      <c r="AW204" s="1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1:69" s="13" customFormat="1" ht="23.25" customHeight="1">
      <c r="A205" s="128">
        <v>32</v>
      </c>
      <c r="B205" s="119">
        <v>196</v>
      </c>
      <c r="C205" s="20" t="s">
        <v>190</v>
      </c>
      <c r="D205" s="17"/>
      <c r="E205" s="17"/>
      <c r="F205" s="17">
        <f t="shared" si="25"/>
        <v>0</v>
      </c>
      <c r="G205" s="17"/>
      <c r="H205" s="17"/>
      <c r="I205" s="17"/>
      <c r="J205" s="17"/>
      <c r="K205" s="17">
        <f t="shared" si="26"/>
        <v>0</v>
      </c>
      <c r="L205" s="17" t="s">
        <v>302</v>
      </c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5"/>
      <c r="AE205" s="29">
        <f t="shared" si="24"/>
        <v>0</v>
      </c>
      <c r="AF205" s="30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2"/>
      <c r="AU205" s="33">
        <f t="shared" si="23"/>
        <v>0</v>
      </c>
      <c r="AV205" s="34">
        <f t="shared" si="27"/>
        <v>0</v>
      </c>
      <c r="AW205" s="1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1:69" s="13" customFormat="1" ht="23.25" customHeight="1">
      <c r="A206" s="128">
        <v>33</v>
      </c>
      <c r="B206" s="118">
        <v>197</v>
      </c>
      <c r="C206" s="20" t="s">
        <v>275</v>
      </c>
      <c r="D206" s="17"/>
      <c r="E206" s="17"/>
      <c r="F206" s="17">
        <f t="shared" si="25"/>
        <v>0</v>
      </c>
      <c r="G206" s="17"/>
      <c r="H206" s="17"/>
      <c r="I206" s="17"/>
      <c r="J206" s="17"/>
      <c r="K206" s="17">
        <f t="shared" si="26"/>
        <v>0</v>
      </c>
      <c r="L206" s="17" t="s">
        <v>302</v>
      </c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5"/>
      <c r="AE206" s="29">
        <f t="shared" si="24"/>
        <v>0</v>
      </c>
      <c r="AF206" s="30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2"/>
      <c r="AU206" s="33">
        <f t="shared" si="23"/>
        <v>0</v>
      </c>
      <c r="AV206" s="34">
        <f t="shared" si="27"/>
        <v>0</v>
      </c>
      <c r="AW206" s="1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1:69" s="13" customFormat="1" ht="23.25" customHeight="1">
      <c r="A207" s="128">
        <v>34</v>
      </c>
      <c r="B207" s="119">
        <v>198</v>
      </c>
      <c r="C207" s="20" t="s">
        <v>191</v>
      </c>
      <c r="D207" s="17"/>
      <c r="E207" s="17"/>
      <c r="F207" s="17">
        <f t="shared" si="25"/>
        <v>0</v>
      </c>
      <c r="G207" s="17"/>
      <c r="H207" s="17"/>
      <c r="I207" s="17"/>
      <c r="J207" s="17"/>
      <c r="K207" s="17">
        <f t="shared" si="26"/>
        <v>0</v>
      </c>
      <c r="L207" s="17" t="s">
        <v>302</v>
      </c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5"/>
      <c r="AE207" s="29">
        <f t="shared" si="24"/>
        <v>0</v>
      </c>
      <c r="AF207" s="30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2"/>
      <c r="AU207" s="33">
        <f t="shared" si="23"/>
        <v>0</v>
      </c>
      <c r="AV207" s="34">
        <f t="shared" si="27"/>
        <v>0</v>
      </c>
      <c r="AW207" s="1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1:69" s="13" customFormat="1" ht="23.25" customHeight="1">
      <c r="A208" s="128">
        <v>35</v>
      </c>
      <c r="B208" s="118">
        <v>199</v>
      </c>
      <c r="C208" s="20" t="s">
        <v>192</v>
      </c>
      <c r="D208" s="17"/>
      <c r="E208" s="17"/>
      <c r="F208" s="17">
        <f t="shared" si="25"/>
        <v>0</v>
      </c>
      <c r="G208" s="17"/>
      <c r="H208" s="17"/>
      <c r="I208" s="17"/>
      <c r="J208" s="17"/>
      <c r="K208" s="17">
        <f t="shared" si="26"/>
        <v>0</v>
      </c>
      <c r="L208" s="17" t="s">
        <v>302</v>
      </c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5"/>
      <c r="AE208" s="29">
        <f t="shared" si="24"/>
        <v>0</v>
      </c>
      <c r="AF208" s="30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2"/>
      <c r="AU208" s="33">
        <f t="shared" si="23"/>
        <v>0</v>
      </c>
      <c r="AV208" s="34">
        <f t="shared" si="27"/>
        <v>0</v>
      </c>
      <c r="AW208" s="1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1:69" s="13" customFormat="1" ht="23.25" customHeight="1">
      <c r="A209" s="128">
        <v>36</v>
      </c>
      <c r="B209" s="119">
        <v>200</v>
      </c>
      <c r="C209" s="20" t="s">
        <v>276</v>
      </c>
      <c r="D209" s="17"/>
      <c r="E209" s="17"/>
      <c r="F209" s="17">
        <f t="shared" si="25"/>
        <v>0</v>
      </c>
      <c r="G209" s="17"/>
      <c r="H209" s="17"/>
      <c r="I209" s="17"/>
      <c r="J209" s="17"/>
      <c r="K209" s="17">
        <f t="shared" si="26"/>
        <v>0</v>
      </c>
      <c r="L209" s="17" t="s">
        <v>302</v>
      </c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5"/>
      <c r="AE209" s="29">
        <f t="shared" si="24"/>
        <v>0</v>
      </c>
      <c r="AF209" s="30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2"/>
      <c r="AU209" s="33">
        <f t="shared" si="23"/>
        <v>0</v>
      </c>
      <c r="AV209" s="34">
        <f t="shared" si="27"/>
        <v>0</v>
      </c>
      <c r="AW209" s="1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1:69" s="13" customFormat="1" ht="23.25" customHeight="1">
      <c r="A210" s="128">
        <v>37</v>
      </c>
      <c r="B210" s="118">
        <v>201</v>
      </c>
      <c r="C210" s="20" t="s">
        <v>269</v>
      </c>
      <c r="D210" s="17"/>
      <c r="E210" s="17"/>
      <c r="F210" s="17">
        <f t="shared" si="25"/>
        <v>0</v>
      </c>
      <c r="G210" s="17"/>
      <c r="H210" s="17"/>
      <c r="I210" s="17"/>
      <c r="J210" s="17"/>
      <c r="K210" s="17">
        <f t="shared" si="26"/>
        <v>0</v>
      </c>
      <c r="L210" s="17" t="s">
        <v>302</v>
      </c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5"/>
      <c r="AE210" s="29">
        <f t="shared" si="24"/>
        <v>0</v>
      </c>
      <c r="AF210" s="30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2"/>
      <c r="AU210" s="33">
        <f t="shared" si="23"/>
        <v>0</v>
      </c>
      <c r="AV210" s="34">
        <f t="shared" si="27"/>
        <v>0</v>
      </c>
      <c r="AW210" s="1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1:69" s="13" customFormat="1" ht="23.25" customHeight="1">
      <c r="A211" s="128">
        <v>38</v>
      </c>
      <c r="B211" s="119">
        <v>202</v>
      </c>
      <c r="C211" s="20" t="s">
        <v>193</v>
      </c>
      <c r="D211" s="17"/>
      <c r="E211" s="17"/>
      <c r="F211" s="17">
        <f t="shared" si="25"/>
        <v>0</v>
      </c>
      <c r="G211" s="17"/>
      <c r="H211" s="17"/>
      <c r="I211" s="17"/>
      <c r="J211" s="17"/>
      <c r="K211" s="17">
        <f t="shared" si="26"/>
        <v>0</v>
      </c>
      <c r="L211" s="17" t="s">
        <v>303</v>
      </c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5"/>
      <c r="AE211" s="29">
        <f t="shared" si="24"/>
        <v>0</v>
      </c>
      <c r="AF211" s="30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2"/>
      <c r="AU211" s="33">
        <f t="shared" si="23"/>
        <v>0</v>
      </c>
      <c r="AV211" s="34">
        <f t="shared" si="27"/>
        <v>0</v>
      </c>
      <c r="AW211" s="1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1:69" s="13" customFormat="1" ht="23.25" customHeight="1">
      <c r="A212" s="128">
        <v>39</v>
      </c>
      <c r="B212" s="118">
        <v>203</v>
      </c>
      <c r="C212" s="20" t="s">
        <v>194</v>
      </c>
      <c r="D212" s="17"/>
      <c r="E212" s="17"/>
      <c r="F212" s="17">
        <f t="shared" si="25"/>
        <v>0</v>
      </c>
      <c r="G212" s="17"/>
      <c r="H212" s="17"/>
      <c r="I212" s="17"/>
      <c r="J212" s="17"/>
      <c r="K212" s="17">
        <f t="shared" si="26"/>
        <v>0</v>
      </c>
      <c r="L212" s="17" t="s">
        <v>303</v>
      </c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5"/>
      <c r="AE212" s="29">
        <f t="shared" si="24"/>
        <v>0</v>
      </c>
      <c r="AF212" s="30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2"/>
      <c r="AU212" s="33">
        <f t="shared" si="23"/>
        <v>0</v>
      </c>
      <c r="AV212" s="34">
        <f t="shared" si="27"/>
        <v>0</v>
      </c>
      <c r="AW212" s="1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1:69" s="13" customFormat="1" ht="23.25" customHeight="1">
      <c r="A213" s="128">
        <v>40</v>
      </c>
      <c r="B213" s="119">
        <v>204</v>
      </c>
      <c r="C213" s="20" t="s">
        <v>195</v>
      </c>
      <c r="D213" s="17"/>
      <c r="E213" s="17"/>
      <c r="F213" s="17">
        <f t="shared" si="25"/>
        <v>0</v>
      </c>
      <c r="G213" s="17"/>
      <c r="H213" s="17"/>
      <c r="I213" s="17"/>
      <c r="J213" s="17"/>
      <c r="K213" s="17">
        <f t="shared" si="26"/>
        <v>0</v>
      </c>
      <c r="L213" s="17" t="s">
        <v>303</v>
      </c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5"/>
      <c r="AE213" s="29">
        <f t="shared" si="24"/>
        <v>0</v>
      </c>
      <c r="AF213" s="30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2"/>
      <c r="AU213" s="33">
        <f t="shared" si="23"/>
        <v>0</v>
      </c>
      <c r="AV213" s="34">
        <f t="shared" si="27"/>
        <v>0</v>
      </c>
      <c r="AW213" s="1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1:69" s="13" customFormat="1" ht="23.25" customHeight="1" thickBot="1">
      <c r="A214" s="126"/>
      <c r="B214" s="28"/>
      <c r="C214" s="91" t="s">
        <v>310</v>
      </c>
      <c r="D214" s="92">
        <f>SUM(D174:D213)</f>
        <v>0</v>
      </c>
      <c r="E214" s="92">
        <f>SUM(E174:E213)</f>
        <v>0</v>
      </c>
      <c r="F214" s="92">
        <f t="shared" si="25"/>
        <v>0</v>
      </c>
      <c r="G214" s="92"/>
      <c r="H214" s="92">
        <f>SUM(H174:H213)</f>
        <v>0</v>
      </c>
      <c r="I214" s="92"/>
      <c r="J214" s="92"/>
      <c r="K214" s="92">
        <f t="shared" si="26"/>
        <v>0</v>
      </c>
      <c r="L214" s="92" t="s">
        <v>310</v>
      </c>
      <c r="M214" s="93">
        <f>SUM(M174:M213)</f>
        <v>0</v>
      </c>
      <c r="N214" s="71">
        <f aca="true" t="shared" si="28" ref="N214:AU214">SUM(N174:N213)</f>
        <v>0</v>
      </c>
      <c r="O214" s="71">
        <f t="shared" si="28"/>
        <v>0</v>
      </c>
      <c r="P214" s="71">
        <f t="shared" si="28"/>
        <v>0</v>
      </c>
      <c r="Q214" s="71">
        <f t="shared" si="28"/>
        <v>0</v>
      </c>
      <c r="R214" s="71">
        <f t="shared" si="28"/>
        <v>0</v>
      </c>
      <c r="S214" s="71">
        <f t="shared" si="28"/>
        <v>0</v>
      </c>
      <c r="T214" s="71">
        <f t="shared" si="28"/>
        <v>0</v>
      </c>
      <c r="U214" s="71">
        <f t="shared" si="28"/>
        <v>0</v>
      </c>
      <c r="V214" s="71">
        <f t="shared" si="28"/>
        <v>0</v>
      </c>
      <c r="W214" s="71">
        <f t="shared" si="28"/>
        <v>0</v>
      </c>
      <c r="X214" s="71">
        <f t="shared" si="28"/>
        <v>0</v>
      </c>
      <c r="Y214" s="71">
        <f t="shared" si="28"/>
        <v>0</v>
      </c>
      <c r="Z214" s="71">
        <f t="shared" si="28"/>
        <v>0</v>
      </c>
      <c r="AA214" s="71">
        <f t="shared" si="28"/>
        <v>0</v>
      </c>
      <c r="AB214" s="71">
        <f t="shared" si="28"/>
        <v>0</v>
      </c>
      <c r="AC214" s="71">
        <f t="shared" si="28"/>
        <v>0</v>
      </c>
      <c r="AD214" s="72">
        <f t="shared" si="28"/>
        <v>0</v>
      </c>
      <c r="AE214" s="41">
        <f t="shared" si="28"/>
        <v>0</v>
      </c>
      <c r="AF214" s="42">
        <f t="shared" si="28"/>
        <v>0</v>
      </c>
      <c r="AG214" s="43">
        <f t="shared" si="28"/>
        <v>0</v>
      </c>
      <c r="AH214" s="43">
        <f t="shared" si="28"/>
        <v>0</v>
      </c>
      <c r="AI214" s="43">
        <f t="shared" si="28"/>
        <v>0</v>
      </c>
      <c r="AJ214" s="43">
        <f t="shared" si="28"/>
        <v>0</v>
      </c>
      <c r="AK214" s="43">
        <f t="shared" si="28"/>
        <v>0</v>
      </c>
      <c r="AL214" s="43">
        <f t="shared" si="28"/>
        <v>0</v>
      </c>
      <c r="AM214" s="43">
        <f t="shared" si="28"/>
        <v>0</v>
      </c>
      <c r="AN214" s="43">
        <f t="shared" si="28"/>
        <v>0</v>
      </c>
      <c r="AO214" s="43">
        <f t="shared" si="28"/>
        <v>0</v>
      </c>
      <c r="AP214" s="43">
        <f t="shared" si="28"/>
        <v>0</v>
      </c>
      <c r="AQ214" s="43">
        <f t="shared" si="28"/>
        <v>0</v>
      </c>
      <c r="AR214" s="43">
        <f t="shared" si="28"/>
        <v>0</v>
      </c>
      <c r="AS214" s="43">
        <f t="shared" si="28"/>
        <v>0</v>
      </c>
      <c r="AT214" s="44">
        <f t="shared" si="28"/>
        <v>0</v>
      </c>
      <c r="AU214" s="45">
        <f t="shared" si="28"/>
        <v>0</v>
      </c>
      <c r="AV214" s="46">
        <f t="shared" si="27"/>
        <v>0</v>
      </c>
      <c r="AW214" s="1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1:69" s="13" customFormat="1" ht="23.25" customHeight="1">
      <c r="A215" s="128">
        <v>1</v>
      </c>
      <c r="B215" s="118">
        <v>205</v>
      </c>
      <c r="C215" s="25" t="s">
        <v>196</v>
      </c>
      <c r="D215" s="19"/>
      <c r="E215" s="19"/>
      <c r="F215" s="19">
        <f t="shared" si="25"/>
        <v>0</v>
      </c>
      <c r="G215" s="19"/>
      <c r="H215" s="19"/>
      <c r="I215" s="19"/>
      <c r="J215" s="19"/>
      <c r="K215" s="19">
        <f t="shared" si="26"/>
        <v>0</v>
      </c>
      <c r="L215" s="19" t="s">
        <v>8</v>
      </c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4"/>
      <c r="AE215" s="47">
        <f>SUM(M215:AD215)</f>
        <v>0</v>
      </c>
      <c r="AF215" s="48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50"/>
      <c r="AU215" s="51">
        <f aca="true" t="shared" si="29" ref="AU215:AU264">SUM(AF215:AT215)</f>
        <v>0</v>
      </c>
      <c r="AV215" s="52">
        <f t="shared" si="27"/>
        <v>0</v>
      </c>
      <c r="AW215" s="1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1:69" s="13" customFormat="1" ht="23.25" customHeight="1">
      <c r="A216" s="128">
        <v>2</v>
      </c>
      <c r="B216" s="119">
        <v>206</v>
      </c>
      <c r="C216" s="20" t="s">
        <v>197</v>
      </c>
      <c r="D216" s="17"/>
      <c r="E216" s="17"/>
      <c r="F216" s="17">
        <f t="shared" si="25"/>
        <v>0</v>
      </c>
      <c r="G216" s="17"/>
      <c r="H216" s="17"/>
      <c r="I216" s="17"/>
      <c r="J216" s="17"/>
      <c r="K216" s="17">
        <f t="shared" si="26"/>
        <v>0</v>
      </c>
      <c r="L216" s="17" t="s">
        <v>8</v>
      </c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5"/>
      <c r="AE216" s="29">
        <f aca="true" t="shared" si="30" ref="AE216:AE264">SUM(M216:AD216)</f>
        <v>0</v>
      </c>
      <c r="AF216" s="30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2"/>
      <c r="AU216" s="33">
        <f t="shared" si="29"/>
        <v>0</v>
      </c>
      <c r="AV216" s="34">
        <f t="shared" si="27"/>
        <v>0</v>
      </c>
      <c r="AW216" s="1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1:69" s="13" customFormat="1" ht="23.25" customHeight="1">
      <c r="A217" s="128">
        <v>3</v>
      </c>
      <c r="B217" s="118">
        <v>207</v>
      </c>
      <c r="C217" s="20" t="s">
        <v>198</v>
      </c>
      <c r="D217" s="17"/>
      <c r="E217" s="17"/>
      <c r="F217" s="17">
        <f t="shared" si="25"/>
        <v>0</v>
      </c>
      <c r="G217" s="17"/>
      <c r="H217" s="17"/>
      <c r="I217" s="17"/>
      <c r="J217" s="17"/>
      <c r="K217" s="17">
        <f t="shared" si="26"/>
        <v>0</v>
      </c>
      <c r="L217" s="17" t="s">
        <v>8</v>
      </c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5"/>
      <c r="AE217" s="29">
        <f t="shared" si="30"/>
        <v>0</v>
      </c>
      <c r="AF217" s="30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2"/>
      <c r="AU217" s="33">
        <f t="shared" si="29"/>
        <v>0</v>
      </c>
      <c r="AV217" s="34">
        <f t="shared" si="27"/>
        <v>0</v>
      </c>
      <c r="AW217" s="1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1:69" s="13" customFormat="1" ht="23.25" customHeight="1">
      <c r="A218" s="128">
        <v>4</v>
      </c>
      <c r="B218" s="119">
        <v>208</v>
      </c>
      <c r="C218" s="20" t="s">
        <v>199</v>
      </c>
      <c r="D218" s="17"/>
      <c r="E218" s="17"/>
      <c r="F218" s="17">
        <f t="shared" si="25"/>
        <v>0</v>
      </c>
      <c r="G218" s="17"/>
      <c r="H218" s="17"/>
      <c r="I218" s="17"/>
      <c r="J218" s="17"/>
      <c r="K218" s="17">
        <f t="shared" si="26"/>
        <v>0</v>
      </c>
      <c r="L218" s="17" t="s">
        <v>8</v>
      </c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5"/>
      <c r="AE218" s="29">
        <f t="shared" si="30"/>
        <v>0</v>
      </c>
      <c r="AF218" s="30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2"/>
      <c r="AU218" s="33">
        <f t="shared" si="29"/>
        <v>0</v>
      </c>
      <c r="AV218" s="34">
        <f t="shared" si="27"/>
        <v>0</v>
      </c>
      <c r="AW218" s="1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1:69" s="13" customFormat="1" ht="23.25" customHeight="1">
      <c r="A219" s="128">
        <v>5</v>
      </c>
      <c r="B219" s="118">
        <v>209</v>
      </c>
      <c r="C219" s="20" t="s">
        <v>200</v>
      </c>
      <c r="D219" s="17"/>
      <c r="E219" s="17"/>
      <c r="F219" s="17">
        <f t="shared" si="25"/>
        <v>0</v>
      </c>
      <c r="G219" s="17"/>
      <c r="H219" s="17"/>
      <c r="I219" s="17"/>
      <c r="J219" s="17"/>
      <c r="K219" s="17">
        <f t="shared" si="26"/>
        <v>0</v>
      </c>
      <c r="L219" s="17" t="s">
        <v>8</v>
      </c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5"/>
      <c r="AE219" s="29">
        <f t="shared" si="30"/>
        <v>0</v>
      </c>
      <c r="AF219" s="30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2"/>
      <c r="AU219" s="33">
        <f t="shared" si="29"/>
        <v>0</v>
      </c>
      <c r="AV219" s="34">
        <f t="shared" si="27"/>
        <v>0</v>
      </c>
      <c r="AW219" s="1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1:69" s="13" customFormat="1" ht="23.25" customHeight="1">
      <c r="A220" s="128">
        <v>6</v>
      </c>
      <c r="B220" s="119">
        <v>210</v>
      </c>
      <c r="C220" s="20" t="s">
        <v>201</v>
      </c>
      <c r="D220" s="17"/>
      <c r="E220" s="17"/>
      <c r="F220" s="17">
        <f t="shared" si="25"/>
        <v>0</v>
      </c>
      <c r="G220" s="17"/>
      <c r="H220" s="17"/>
      <c r="I220" s="17"/>
      <c r="J220" s="17"/>
      <c r="K220" s="17">
        <f t="shared" si="26"/>
        <v>0</v>
      </c>
      <c r="L220" s="17" t="s">
        <v>8</v>
      </c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5"/>
      <c r="AE220" s="29">
        <f t="shared" si="30"/>
        <v>0</v>
      </c>
      <c r="AF220" s="30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2"/>
      <c r="AU220" s="33">
        <f t="shared" si="29"/>
        <v>0</v>
      </c>
      <c r="AV220" s="34">
        <f t="shared" si="27"/>
        <v>0</v>
      </c>
      <c r="AW220" s="1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1:69" s="13" customFormat="1" ht="23.25" customHeight="1">
      <c r="A221" s="128">
        <v>7</v>
      </c>
      <c r="B221" s="118">
        <v>211</v>
      </c>
      <c r="C221" s="20" t="s">
        <v>202</v>
      </c>
      <c r="D221" s="17"/>
      <c r="E221" s="17"/>
      <c r="F221" s="17">
        <f t="shared" si="25"/>
        <v>0</v>
      </c>
      <c r="G221" s="17"/>
      <c r="H221" s="17"/>
      <c r="I221" s="17"/>
      <c r="J221" s="17"/>
      <c r="K221" s="17">
        <f t="shared" si="26"/>
        <v>0</v>
      </c>
      <c r="L221" s="17" t="s">
        <v>8</v>
      </c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5"/>
      <c r="AE221" s="29">
        <f t="shared" si="30"/>
        <v>0</v>
      </c>
      <c r="AF221" s="30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2"/>
      <c r="AU221" s="33">
        <f t="shared" si="29"/>
        <v>0</v>
      </c>
      <c r="AV221" s="34">
        <f t="shared" si="27"/>
        <v>0</v>
      </c>
      <c r="AW221" s="1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1:69" s="13" customFormat="1" ht="23.25" customHeight="1">
      <c r="A222" s="128">
        <v>8</v>
      </c>
      <c r="B222" s="119">
        <v>212</v>
      </c>
      <c r="C222" s="20" t="s">
        <v>203</v>
      </c>
      <c r="D222" s="17"/>
      <c r="E222" s="17"/>
      <c r="F222" s="17">
        <f t="shared" si="25"/>
        <v>0</v>
      </c>
      <c r="G222" s="17"/>
      <c r="H222" s="17"/>
      <c r="I222" s="17"/>
      <c r="J222" s="17"/>
      <c r="K222" s="17">
        <f t="shared" si="26"/>
        <v>0</v>
      </c>
      <c r="L222" s="17" t="s">
        <v>8</v>
      </c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5"/>
      <c r="AE222" s="29">
        <f t="shared" si="30"/>
        <v>0</v>
      </c>
      <c r="AF222" s="30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2"/>
      <c r="AU222" s="33">
        <f t="shared" si="29"/>
        <v>0</v>
      </c>
      <c r="AV222" s="34">
        <f t="shared" si="27"/>
        <v>0</v>
      </c>
      <c r="AW222" s="1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1:69" s="13" customFormat="1" ht="23.25" customHeight="1">
      <c r="A223" s="128">
        <v>9</v>
      </c>
      <c r="B223" s="118">
        <v>213</v>
      </c>
      <c r="C223" s="20" t="s">
        <v>204</v>
      </c>
      <c r="D223" s="17"/>
      <c r="E223" s="17"/>
      <c r="F223" s="17">
        <f t="shared" si="25"/>
        <v>0</v>
      </c>
      <c r="G223" s="17"/>
      <c r="H223" s="17"/>
      <c r="I223" s="17"/>
      <c r="J223" s="17"/>
      <c r="K223" s="17">
        <f t="shared" si="26"/>
        <v>0</v>
      </c>
      <c r="L223" s="17" t="s">
        <v>8</v>
      </c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5"/>
      <c r="AE223" s="29">
        <f t="shared" si="30"/>
        <v>0</v>
      </c>
      <c r="AF223" s="30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2"/>
      <c r="AU223" s="33">
        <f t="shared" si="29"/>
        <v>0</v>
      </c>
      <c r="AV223" s="34">
        <f t="shared" si="27"/>
        <v>0</v>
      </c>
      <c r="AW223" s="1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1:69" s="13" customFormat="1" ht="23.25" customHeight="1">
      <c r="A224" s="128">
        <v>10</v>
      </c>
      <c r="B224" s="119">
        <v>214</v>
      </c>
      <c r="C224" s="20" t="s">
        <v>205</v>
      </c>
      <c r="D224" s="17"/>
      <c r="E224" s="17"/>
      <c r="F224" s="17">
        <f t="shared" si="25"/>
        <v>0</v>
      </c>
      <c r="G224" s="17"/>
      <c r="H224" s="17"/>
      <c r="I224" s="17"/>
      <c r="J224" s="17"/>
      <c r="K224" s="17">
        <f t="shared" si="26"/>
        <v>0</v>
      </c>
      <c r="L224" s="17" t="s">
        <v>8</v>
      </c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5"/>
      <c r="AE224" s="29">
        <f t="shared" si="30"/>
        <v>0</v>
      </c>
      <c r="AF224" s="30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2"/>
      <c r="AU224" s="33">
        <f t="shared" si="29"/>
        <v>0</v>
      </c>
      <c r="AV224" s="34">
        <f t="shared" si="27"/>
        <v>0</v>
      </c>
      <c r="AW224" s="1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1:69" s="13" customFormat="1" ht="23.25" customHeight="1">
      <c r="A225" s="128">
        <v>11</v>
      </c>
      <c r="B225" s="118">
        <v>215</v>
      </c>
      <c r="C225" s="20" t="s">
        <v>206</v>
      </c>
      <c r="D225" s="17"/>
      <c r="E225" s="17"/>
      <c r="F225" s="17">
        <f t="shared" si="25"/>
        <v>0</v>
      </c>
      <c r="G225" s="17"/>
      <c r="H225" s="17"/>
      <c r="I225" s="17"/>
      <c r="J225" s="17"/>
      <c r="K225" s="17">
        <f t="shared" si="26"/>
        <v>0</v>
      </c>
      <c r="L225" s="17" t="s">
        <v>8</v>
      </c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5"/>
      <c r="AE225" s="29">
        <f t="shared" si="30"/>
        <v>0</v>
      </c>
      <c r="AF225" s="30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2"/>
      <c r="AU225" s="33">
        <f t="shared" si="29"/>
        <v>0</v>
      </c>
      <c r="AV225" s="34">
        <f t="shared" si="27"/>
        <v>0</v>
      </c>
      <c r="AW225" s="1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1:69" s="13" customFormat="1" ht="23.25" customHeight="1">
      <c r="A226" s="128">
        <v>12</v>
      </c>
      <c r="B226" s="119">
        <v>216</v>
      </c>
      <c r="C226" s="20" t="s">
        <v>207</v>
      </c>
      <c r="D226" s="17"/>
      <c r="E226" s="17"/>
      <c r="F226" s="17">
        <f t="shared" si="25"/>
        <v>0</v>
      </c>
      <c r="G226" s="17"/>
      <c r="H226" s="17"/>
      <c r="I226" s="17"/>
      <c r="J226" s="17"/>
      <c r="K226" s="17">
        <f t="shared" si="26"/>
        <v>0</v>
      </c>
      <c r="L226" s="17" t="s">
        <v>8</v>
      </c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5"/>
      <c r="AE226" s="29">
        <f t="shared" si="30"/>
        <v>0</v>
      </c>
      <c r="AF226" s="30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2"/>
      <c r="AU226" s="33">
        <f t="shared" si="29"/>
        <v>0</v>
      </c>
      <c r="AV226" s="34">
        <f t="shared" si="27"/>
        <v>0</v>
      </c>
      <c r="AW226" s="1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1:69" s="13" customFormat="1" ht="23.25" customHeight="1">
      <c r="A227" s="128">
        <v>13</v>
      </c>
      <c r="B227" s="118">
        <v>217</v>
      </c>
      <c r="C227" s="20" t="s">
        <v>208</v>
      </c>
      <c r="D227" s="17"/>
      <c r="E227" s="17"/>
      <c r="F227" s="17">
        <f t="shared" si="25"/>
        <v>0</v>
      </c>
      <c r="G227" s="17"/>
      <c r="H227" s="17"/>
      <c r="I227" s="17"/>
      <c r="J227" s="17"/>
      <c r="K227" s="17">
        <f t="shared" si="26"/>
        <v>0</v>
      </c>
      <c r="L227" s="17" t="s">
        <v>8</v>
      </c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5"/>
      <c r="AE227" s="29">
        <f t="shared" si="30"/>
        <v>0</v>
      </c>
      <c r="AF227" s="30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2"/>
      <c r="AU227" s="33">
        <f t="shared" si="29"/>
        <v>0</v>
      </c>
      <c r="AV227" s="34">
        <f t="shared" si="27"/>
        <v>0</v>
      </c>
      <c r="AW227" s="1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1:69" s="13" customFormat="1" ht="23.25" customHeight="1">
      <c r="A228" s="128">
        <v>14</v>
      </c>
      <c r="B228" s="119">
        <v>218</v>
      </c>
      <c r="C228" s="20" t="s">
        <v>209</v>
      </c>
      <c r="D228" s="17"/>
      <c r="E228" s="17"/>
      <c r="F228" s="17">
        <f t="shared" si="25"/>
        <v>0</v>
      </c>
      <c r="G228" s="17"/>
      <c r="H228" s="17"/>
      <c r="I228" s="17"/>
      <c r="J228" s="17"/>
      <c r="K228" s="17">
        <f t="shared" si="26"/>
        <v>0</v>
      </c>
      <c r="L228" s="17" t="s">
        <v>8</v>
      </c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5"/>
      <c r="AE228" s="29">
        <f t="shared" si="30"/>
        <v>0</v>
      </c>
      <c r="AF228" s="30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2"/>
      <c r="AU228" s="33">
        <f t="shared" si="29"/>
        <v>0</v>
      </c>
      <c r="AV228" s="34">
        <f t="shared" si="27"/>
        <v>0</v>
      </c>
      <c r="AW228" s="1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1:69" s="13" customFormat="1" ht="23.25" customHeight="1">
      <c r="A229" s="128">
        <v>15</v>
      </c>
      <c r="B229" s="118">
        <v>219</v>
      </c>
      <c r="C229" s="20" t="s">
        <v>210</v>
      </c>
      <c r="D229" s="17"/>
      <c r="E229" s="17"/>
      <c r="F229" s="17">
        <f t="shared" si="25"/>
        <v>0</v>
      </c>
      <c r="G229" s="17"/>
      <c r="H229" s="17"/>
      <c r="I229" s="17"/>
      <c r="J229" s="17"/>
      <c r="K229" s="17">
        <f t="shared" si="26"/>
        <v>0</v>
      </c>
      <c r="L229" s="17" t="s">
        <v>8</v>
      </c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5"/>
      <c r="AE229" s="29">
        <f t="shared" si="30"/>
        <v>0</v>
      </c>
      <c r="AF229" s="30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2"/>
      <c r="AU229" s="33">
        <f t="shared" si="29"/>
        <v>0</v>
      </c>
      <c r="AV229" s="34">
        <f t="shared" si="27"/>
        <v>0</v>
      </c>
      <c r="AW229" s="1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1:69" s="13" customFormat="1" ht="23.25" customHeight="1">
      <c r="A230" s="128">
        <v>16</v>
      </c>
      <c r="B230" s="119">
        <v>220</v>
      </c>
      <c r="C230" s="20" t="s">
        <v>211</v>
      </c>
      <c r="D230" s="17"/>
      <c r="E230" s="17"/>
      <c r="F230" s="17">
        <f t="shared" si="25"/>
        <v>0</v>
      </c>
      <c r="G230" s="17"/>
      <c r="H230" s="17"/>
      <c r="I230" s="17"/>
      <c r="J230" s="17"/>
      <c r="K230" s="17">
        <f t="shared" si="26"/>
        <v>0</v>
      </c>
      <c r="L230" s="17" t="s">
        <v>8</v>
      </c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5"/>
      <c r="AE230" s="29">
        <f t="shared" si="30"/>
        <v>0</v>
      </c>
      <c r="AF230" s="30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2"/>
      <c r="AU230" s="33">
        <f t="shared" si="29"/>
        <v>0</v>
      </c>
      <c r="AV230" s="34">
        <f t="shared" si="27"/>
        <v>0</v>
      </c>
      <c r="AW230" s="1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1:69" s="13" customFormat="1" ht="23.25" customHeight="1">
      <c r="A231" s="128">
        <v>17</v>
      </c>
      <c r="B231" s="118">
        <v>221</v>
      </c>
      <c r="C231" s="20" t="s">
        <v>277</v>
      </c>
      <c r="D231" s="17"/>
      <c r="E231" s="17"/>
      <c r="F231" s="17">
        <f t="shared" si="25"/>
        <v>0</v>
      </c>
      <c r="G231" s="17"/>
      <c r="H231" s="17"/>
      <c r="I231" s="17"/>
      <c r="J231" s="17"/>
      <c r="K231" s="17">
        <f t="shared" si="26"/>
        <v>0</v>
      </c>
      <c r="L231" s="17" t="s">
        <v>8</v>
      </c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5"/>
      <c r="AE231" s="29">
        <f t="shared" si="30"/>
        <v>0</v>
      </c>
      <c r="AF231" s="30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2"/>
      <c r="AU231" s="33">
        <f t="shared" si="29"/>
        <v>0</v>
      </c>
      <c r="AV231" s="34">
        <f t="shared" si="27"/>
        <v>0</v>
      </c>
      <c r="AW231" s="1"/>
      <c r="AX231" s="6"/>
      <c r="AY231" s="6"/>
      <c r="AZ231" s="6"/>
      <c r="BA231" s="6"/>
      <c r="BB231" s="6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1:69" s="13" customFormat="1" ht="23.25" customHeight="1">
      <c r="A232" s="128">
        <v>18</v>
      </c>
      <c r="B232" s="119">
        <v>222</v>
      </c>
      <c r="C232" s="20" t="s">
        <v>212</v>
      </c>
      <c r="D232" s="17"/>
      <c r="E232" s="17"/>
      <c r="F232" s="17">
        <f t="shared" si="25"/>
        <v>0</v>
      </c>
      <c r="G232" s="17"/>
      <c r="H232" s="17"/>
      <c r="I232" s="17"/>
      <c r="J232" s="17"/>
      <c r="K232" s="17">
        <f t="shared" si="26"/>
        <v>0</v>
      </c>
      <c r="L232" s="17" t="s">
        <v>8</v>
      </c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5"/>
      <c r="AE232" s="29">
        <f t="shared" si="30"/>
        <v>0</v>
      </c>
      <c r="AF232" s="30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2"/>
      <c r="AU232" s="33">
        <f t="shared" si="29"/>
        <v>0</v>
      </c>
      <c r="AV232" s="34">
        <f t="shared" si="27"/>
        <v>0</v>
      </c>
      <c r="AW232" s="1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1:69" s="13" customFormat="1" ht="23.25" customHeight="1">
      <c r="A233" s="128">
        <v>19</v>
      </c>
      <c r="B233" s="118">
        <v>223</v>
      </c>
      <c r="C233" s="20" t="s">
        <v>213</v>
      </c>
      <c r="D233" s="17"/>
      <c r="E233" s="17"/>
      <c r="F233" s="17">
        <f t="shared" si="25"/>
        <v>0</v>
      </c>
      <c r="G233" s="17"/>
      <c r="H233" s="17"/>
      <c r="I233" s="17"/>
      <c r="J233" s="17"/>
      <c r="K233" s="17">
        <f t="shared" si="26"/>
        <v>0</v>
      </c>
      <c r="L233" s="17" t="s">
        <v>8</v>
      </c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5"/>
      <c r="AE233" s="29">
        <f t="shared" si="30"/>
        <v>0</v>
      </c>
      <c r="AF233" s="30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2"/>
      <c r="AU233" s="33">
        <f t="shared" si="29"/>
        <v>0</v>
      </c>
      <c r="AV233" s="34">
        <f t="shared" si="27"/>
        <v>0</v>
      </c>
      <c r="AW233" s="1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1:69" s="13" customFormat="1" ht="23.25" customHeight="1">
      <c r="A234" s="128">
        <v>20</v>
      </c>
      <c r="B234" s="119">
        <v>224</v>
      </c>
      <c r="C234" s="20" t="s">
        <v>214</v>
      </c>
      <c r="D234" s="17"/>
      <c r="E234" s="17"/>
      <c r="F234" s="17">
        <f t="shared" si="25"/>
        <v>0</v>
      </c>
      <c r="G234" s="17"/>
      <c r="H234" s="17"/>
      <c r="I234" s="17"/>
      <c r="J234" s="17"/>
      <c r="K234" s="17">
        <f t="shared" si="26"/>
        <v>0</v>
      </c>
      <c r="L234" s="17" t="s">
        <v>8</v>
      </c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5"/>
      <c r="AE234" s="29">
        <f t="shared" si="30"/>
        <v>0</v>
      </c>
      <c r="AF234" s="30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2"/>
      <c r="AU234" s="33">
        <f t="shared" si="29"/>
        <v>0</v>
      </c>
      <c r="AV234" s="34">
        <f t="shared" si="27"/>
        <v>0</v>
      </c>
      <c r="AW234" s="1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1:69" s="13" customFormat="1" ht="23.25" customHeight="1">
      <c r="A235" s="128">
        <v>21</v>
      </c>
      <c r="B235" s="118">
        <v>225</v>
      </c>
      <c r="C235" s="20" t="s">
        <v>215</v>
      </c>
      <c r="D235" s="17"/>
      <c r="E235" s="17"/>
      <c r="F235" s="17">
        <f t="shared" si="25"/>
        <v>0</v>
      </c>
      <c r="G235" s="17"/>
      <c r="H235" s="17"/>
      <c r="I235" s="17"/>
      <c r="J235" s="17"/>
      <c r="K235" s="17">
        <f t="shared" si="26"/>
        <v>0</v>
      </c>
      <c r="L235" s="17" t="s">
        <v>8</v>
      </c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5"/>
      <c r="AE235" s="29">
        <f t="shared" si="30"/>
        <v>0</v>
      </c>
      <c r="AF235" s="30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2"/>
      <c r="AU235" s="33">
        <f t="shared" si="29"/>
        <v>0</v>
      </c>
      <c r="AV235" s="34">
        <f t="shared" si="27"/>
        <v>0</v>
      </c>
      <c r="AW235" s="1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1:69" s="13" customFormat="1" ht="23.25" customHeight="1">
      <c r="A236" s="128">
        <v>22</v>
      </c>
      <c r="B236" s="119">
        <v>226</v>
      </c>
      <c r="C236" s="20" t="s">
        <v>216</v>
      </c>
      <c r="D236" s="17"/>
      <c r="E236" s="17"/>
      <c r="F236" s="17">
        <f t="shared" si="25"/>
        <v>0</v>
      </c>
      <c r="G236" s="17"/>
      <c r="H236" s="17"/>
      <c r="I236" s="17"/>
      <c r="J236" s="17"/>
      <c r="K236" s="17">
        <f t="shared" si="26"/>
        <v>0</v>
      </c>
      <c r="L236" s="17" t="s">
        <v>8</v>
      </c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5"/>
      <c r="AE236" s="29">
        <f t="shared" si="30"/>
        <v>0</v>
      </c>
      <c r="AF236" s="30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2"/>
      <c r="AU236" s="33">
        <f t="shared" si="29"/>
        <v>0</v>
      </c>
      <c r="AV236" s="34">
        <f t="shared" si="27"/>
        <v>0</v>
      </c>
      <c r="AW236" s="1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1:69" s="13" customFormat="1" ht="23.25" customHeight="1">
      <c r="A237" s="128">
        <v>23</v>
      </c>
      <c r="B237" s="118">
        <v>227</v>
      </c>
      <c r="C237" s="20" t="s">
        <v>217</v>
      </c>
      <c r="D237" s="17"/>
      <c r="E237" s="17"/>
      <c r="F237" s="17">
        <f t="shared" si="25"/>
        <v>0</v>
      </c>
      <c r="G237" s="17"/>
      <c r="H237" s="17"/>
      <c r="I237" s="17"/>
      <c r="J237" s="17"/>
      <c r="K237" s="17">
        <f t="shared" si="26"/>
        <v>0</v>
      </c>
      <c r="L237" s="17" t="s">
        <v>8</v>
      </c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5"/>
      <c r="AE237" s="29">
        <f t="shared" si="30"/>
        <v>0</v>
      </c>
      <c r="AF237" s="30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2"/>
      <c r="AU237" s="33">
        <f t="shared" si="29"/>
        <v>0</v>
      </c>
      <c r="AV237" s="34">
        <f t="shared" si="27"/>
        <v>0</v>
      </c>
      <c r="AW237" s="1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1:69" s="13" customFormat="1" ht="23.25" customHeight="1">
      <c r="A238" s="128">
        <v>24</v>
      </c>
      <c r="B238" s="119">
        <v>228</v>
      </c>
      <c r="C238" s="20" t="s">
        <v>218</v>
      </c>
      <c r="D238" s="17"/>
      <c r="E238" s="17"/>
      <c r="F238" s="17">
        <f t="shared" si="25"/>
        <v>0</v>
      </c>
      <c r="G238" s="17"/>
      <c r="H238" s="17"/>
      <c r="I238" s="17"/>
      <c r="J238" s="17"/>
      <c r="K238" s="17">
        <f t="shared" si="26"/>
        <v>0</v>
      </c>
      <c r="L238" s="17" t="s">
        <v>8</v>
      </c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5"/>
      <c r="AE238" s="29">
        <f t="shared" si="30"/>
        <v>0</v>
      </c>
      <c r="AF238" s="30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2"/>
      <c r="AU238" s="33">
        <f t="shared" si="29"/>
        <v>0</v>
      </c>
      <c r="AV238" s="34">
        <f t="shared" si="27"/>
        <v>0</v>
      </c>
      <c r="AW238" s="1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1:69" s="13" customFormat="1" ht="23.25" customHeight="1">
      <c r="A239" s="128">
        <v>25</v>
      </c>
      <c r="B239" s="118">
        <v>229</v>
      </c>
      <c r="C239" s="20" t="s">
        <v>219</v>
      </c>
      <c r="D239" s="17"/>
      <c r="E239" s="17"/>
      <c r="F239" s="17">
        <f t="shared" si="25"/>
        <v>0</v>
      </c>
      <c r="G239" s="17"/>
      <c r="H239" s="17"/>
      <c r="I239" s="17"/>
      <c r="J239" s="17"/>
      <c r="K239" s="17">
        <f t="shared" si="26"/>
        <v>0</v>
      </c>
      <c r="L239" s="17" t="s">
        <v>8</v>
      </c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5"/>
      <c r="AE239" s="29">
        <f t="shared" si="30"/>
        <v>0</v>
      </c>
      <c r="AF239" s="30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2"/>
      <c r="AU239" s="33">
        <f t="shared" si="29"/>
        <v>0</v>
      </c>
      <c r="AV239" s="34">
        <f t="shared" si="27"/>
        <v>0</v>
      </c>
      <c r="AW239" s="1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1:69" s="13" customFormat="1" ht="23.25" customHeight="1">
      <c r="A240" s="128">
        <v>26</v>
      </c>
      <c r="B240" s="119">
        <v>230</v>
      </c>
      <c r="C240" s="20" t="s">
        <v>220</v>
      </c>
      <c r="D240" s="17"/>
      <c r="E240" s="17"/>
      <c r="F240" s="17">
        <f t="shared" si="25"/>
        <v>0</v>
      </c>
      <c r="G240" s="17"/>
      <c r="H240" s="17"/>
      <c r="I240" s="17"/>
      <c r="J240" s="17"/>
      <c r="K240" s="17">
        <f t="shared" si="26"/>
        <v>0</v>
      </c>
      <c r="L240" s="17" t="s">
        <v>8</v>
      </c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5"/>
      <c r="AE240" s="29">
        <f t="shared" si="30"/>
        <v>0</v>
      </c>
      <c r="AF240" s="30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2"/>
      <c r="AU240" s="33">
        <f t="shared" si="29"/>
        <v>0</v>
      </c>
      <c r="AV240" s="34">
        <f t="shared" si="27"/>
        <v>0</v>
      </c>
      <c r="AW240" s="1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1:69" s="13" customFormat="1" ht="23.25" customHeight="1">
      <c r="A241" s="128">
        <v>27</v>
      </c>
      <c r="B241" s="118">
        <v>231</v>
      </c>
      <c r="C241" s="20" t="s">
        <v>221</v>
      </c>
      <c r="D241" s="17"/>
      <c r="E241" s="17"/>
      <c r="F241" s="17">
        <f t="shared" si="25"/>
        <v>0</v>
      </c>
      <c r="G241" s="17"/>
      <c r="H241" s="17"/>
      <c r="I241" s="17"/>
      <c r="J241" s="17"/>
      <c r="K241" s="17">
        <f t="shared" si="26"/>
        <v>0</v>
      </c>
      <c r="L241" s="17" t="s">
        <v>8</v>
      </c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5"/>
      <c r="AE241" s="29">
        <f t="shared" si="30"/>
        <v>0</v>
      </c>
      <c r="AF241" s="30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2"/>
      <c r="AU241" s="33">
        <f t="shared" si="29"/>
        <v>0</v>
      </c>
      <c r="AV241" s="34">
        <f t="shared" si="27"/>
        <v>0</v>
      </c>
      <c r="AW241" s="1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1:69" s="13" customFormat="1" ht="23.25" customHeight="1">
      <c r="A242" s="128">
        <v>28</v>
      </c>
      <c r="B242" s="119">
        <v>232</v>
      </c>
      <c r="C242" s="20" t="s">
        <v>222</v>
      </c>
      <c r="D242" s="17"/>
      <c r="E242" s="17"/>
      <c r="F242" s="17">
        <f t="shared" si="25"/>
        <v>0</v>
      </c>
      <c r="G242" s="17"/>
      <c r="H242" s="17"/>
      <c r="I242" s="17"/>
      <c r="J242" s="17"/>
      <c r="K242" s="17">
        <f t="shared" si="26"/>
        <v>0</v>
      </c>
      <c r="L242" s="17" t="s">
        <v>8</v>
      </c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5"/>
      <c r="AE242" s="29">
        <f t="shared" si="30"/>
        <v>0</v>
      </c>
      <c r="AF242" s="30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2"/>
      <c r="AU242" s="33">
        <f t="shared" si="29"/>
        <v>0</v>
      </c>
      <c r="AV242" s="34">
        <f t="shared" si="27"/>
        <v>0</v>
      </c>
      <c r="AW242" s="1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1:69" s="13" customFormat="1" ht="23.25" customHeight="1">
      <c r="A243" s="128">
        <v>29</v>
      </c>
      <c r="B243" s="118">
        <v>233</v>
      </c>
      <c r="C243" s="20" t="s">
        <v>223</v>
      </c>
      <c r="D243" s="17"/>
      <c r="E243" s="17"/>
      <c r="F243" s="17">
        <f t="shared" si="25"/>
        <v>0</v>
      </c>
      <c r="G243" s="17"/>
      <c r="H243" s="17"/>
      <c r="I243" s="17"/>
      <c r="J243" s="17"/>
      <c r="K243" s="17">
        <f t="shared" si="26"/>
        <v>0</v>
      </c>
      <c r="L243" s="17" t="s">
        <v>8</v>
      </c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5"/>
      <c r="AE243" s="29">
        <f t="shared" si="30"/>
        <v>0</v>
      </c>
      <c r="AF243" s="30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2"/>
      <c r="AU243" s="33">
        <f t="shared" si="29"/>
        <v>0</v>
      </c>
      <c r="AV243" s="34">
        <f t="shared" si="27"/>
        <v>0</v>
      </c>
      <c r="AW243" s="1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1:69" s="13" customFormat="1" ht="23.25" customHeight="1">
      <c r="A244" s="128">
        <v>30</v>
      </c>
      <c r="B244" s="119">
        <v>234</v>
      </c>
      <c r="C244" s="20" t="s">
        <v>224</v>
      </c>
      <c r="D244" s="17"/>
      <c r="E244" s="17"/>
      <c r="F244" s="17">
        <f t="shared" si="25"/>
        <v>0</v>
      </c>
      <c r="G244" s="17"/>
      <c r="H244" s="17"/>
      <c r="I244" s="17"/>
      <c r="J244" s="17"/>
      <c r="K244" s="17">
        <f t="shared" si="26"/>
        <v>0</v>
      </c>
      <c r="L244" s="17" t="s">
        <v>8</v>
      </c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5"/>
      <c r="AE244" s="29">
        <f t="shared" si="30"/>
        <v>0</v>
      </c>
      <c r="AF244" s="30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2"/>
      <c r="AU244" s="33">
        <f t="shared" si="29"/>
        <v>0</v>
      </c>
      <c r="AV244" s="34">
        <f t="shared" si="27"/>
        <v>0</v>
      </c>
      <c r="AW244" s="1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1:69" s="13" customFormat="1" ht="23.25" customHeight="1">
      <c r="A245" s="128">
        <v>31</v>
      </c>
      <c r="B245" s="118">
        <v>235</v>
      </c>
      <c r="C245" s="20" t="s">
        <v>225</v>
      </c>
      <c r="D245" s="17"/>
      <c r="E245" s="17"/>
      <c r="F245" s="17">
        <f t="shared" si="25"/>
        <v>0</v>
      </c>
      <c r="G245" s="17"/>
      <c r="H245" s="17"/>
      <c r="I245" s="17"/>
      <c r="J245" s="17"/>
      <c r="K245" s="17">
        <f t="shared" si="26"/>
        <v>0</v>
      </c>
      <c r="L245" s="17" t="s">
        <v>8</v>
      </c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5"/>
      <c r="AE245" s="29">
        <f t="shared" si="30"/>
        <v>0</v>
      </c>
      <c r="AF245" s="30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2"/>
      <c r="AU245" s="33">
        <f t="shared" si="29"/>
        <v>0</v>
      </c>
      <c r="AV245" s="34">
        <f t="shared" si="27"/>
        <v>0</v>
      </c>
      <c r="AW245" s="1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1:69" s="13" customFormat="1" ht="23.25" customHeight="1">
      <c r="A246" s="128">
        <v>32</v>
      </c>
      <c r="B246" s="119">
        <v>236</v>
      </c>
      <c r="C246" s="20" t="s">
        <v>226</v>
      </c>
      <c r="D246" s="17"/>
      <c r="E246" s="17"/>
      <c r="F246" s="17">
        <f t="shared" si="25"/>
        <v>0</v>
      </c>
      <c r="G246" s="17"/>
      <c r="H246" s="17"/>
      <c r="I246" s="17"/>
      <c r="J246" s="17"/>
      <c r="K246" s="17">
        <f t="shared" si="26"/>
        <v>0</v>
      </c>
      <c r="L246" s="17" t="s">
        <v>8</v>
      </c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5"/>
      <c r="AE246" s="29">
        <f t="shared" si="30"/>
        <v>0</v>
      </c>
      <c r="AF246" s="30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2"/>
      <c r="AU246" s="33">
        <f t="shared" si="29"/>
        <v>0</v>
      </c>
      <c r="AV246" s="34">
        <f t="shared" si="27"/>
        <v>0</v>
      </c>
      <c r="AW246" s="1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1:69" s="13" customFormat="1" ht="23.25" customHeight="1">
      <c r="A247" s="128">
        <v>33</v>
      </c>
      <c r="B247" s="118">
        <v>237</v>
      </c>
      <c r="C247" s="20" t="s">
        <v>227</v>
      </c>
      <c r="D247" s="17"/>
      <c r="E247" s="17"/>
      <c r="F247" s="17">
        <f t="shared" si="25"/>
        <v>0</v>
      </c>
      <c r="G247" s="17"/>
      <c r="H247" s="17"/>
      <c r="I247" s="17"/>
      <c r="J247" s="17"/>
      <c r="K247" s="17">
        <f t="shared" si="26"/>
        <v>0</v>
      </c>
      <c r="L247" s="17" t="s">
        <v>8</v>
      </c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5"/>
      <c r="AE247" s="29">
        <f t="shared" si="30"/>
        <v>0</v>
      </c>
      <c r="AF247" s="30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2"/>
      <c r="AU247" s="33">
        <f t="shared" si="29"/>
        <v>0</v>
      </c>
      <c r="AV247" s="34">
        <f t="shared" si="27"/>
        <v>0</v>
      </c>
      <c r="AW247" s="1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1:69" s="13" customFormat="1" ht="23.25" customHeight="1">
      <c r="A248" s="128">
        <v>34</v>
      </c>
      <c r="B248" s="119">
        <v>238</v>
      </c>
      <c r="C248" s="20" t="s">
        <v>228</v>
      </c>
      <c r="D248" s="17"/>
      <c r="E248" s="17"/>
      <c r="F248" s="17">
        <f t="shared" si="25"/>
        <v>0</v>
      </c>
      <c r="G248" s="17"/>
      <c r="H248" s="17"/>
      <c r="I248" s="17"/>
      <c r="J248" s="17"/>
      <c r="K248" s="17">
        <f t="shared" si="26"/>
        <v>0</v>
      </c>
      <c r="L248" s="17" t="s">
        <v>8</v>
      </c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5"/>
      <c r="AE248" s="29">
        <f t="shared" si="30"/>
        <v>0</v>
      </c>
      <c r="AF248" s="30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2"/>
      <c r="AU248" s="33">
        <f t="shared" si="29"/>
        <v>0</v>
      </c>
      <c r="AV248" s="34">
        <f t="shared" si="27"/>
        <v>0</v>
      </c>
      <c r="AW248" s="1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1:69" s="13" customFormat="1" ht="23.25" customHeight="1">
      <c r="A249" s="128">
        <v>35</v>
      </c>
      <c r="B249" s="118">
        <v>239</v>
      </c>
      <c r="C249" s="20" t="s">
        <v>229</v>
      </c>
      <c r="D249" s="17"/>
      <c r="E249" s="17"/>
      <c r="F249" s="17">
        <f t="shared" si="25"/>
        <v>0</v>
      </c>
      <c r="G249" s="17"/>
      <c r="H249" s="17"/>
      <c r="I249" s="17"/>
      <c r="J249" s="17"/>
      <c r="K249" s="17">
        <f t="shared" si="26"/>
        <v>0</v>
      </c>
      <c r="L249" s="17" t="s">
        <v>8</v>
      </c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5"/>
      <c r="AE249" s="29">
        <f t="shared" si="30"/>
        <v>0</v>
      </c>
      <c r="AF249" s="30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2"/>
      <c r="AU249" s="33">
        <f t="shared" si="29"/>
        <v>0</v>
      </c>
      <c r="AV249" s="34">
        <f t="shared" si="27"/>
        <v>0</v>
      </c>
      <c r="AW249" s="1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1:69" s="13" customFormat="1" ht="23.25" customHeight="1">
      <c r="A250" s="128">
        <v>36</v>
      </c>
      <c r="B250" s="119">
        <v>240</v>
      </c>
      <c r="C250" s="20" t="s">
        <v>230</v>
      </c>
      <c r="D250" s="17"/>
      <c r="E250" s="17"/>
      <c r="F250" s="17">
        <f t="shared" si="25"/>
        <v>0</v>
      </c>
      <c r="G250" s="17"/>
      <c r="H250" s="17"/>
      <c r="I250" s="17"/>
      <c r="J250" s="17"/>
      <c r="K250" s="17">
        <f t="shared" si="26"/>
        <v>0</v>
      </c>
      <c r="L250" s="17" t="s">
        <v>8</v>
      </c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5"/>
      <c r="AE250" s="29">
        <f t="shared" si="30"/>
        <v>0</v>
      </c>
      <c r="AF250" s="30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2"/>
      <c r="AU250" s="33">
        <f t="shared" si="29"/>
        <v>0</v>
      </c>
      <c r="AV250" s="34">
        <f t="shared" si="27"/>
        <v>0</v>
      </c>
      <c r="AW250" s="1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1:69" s="13" customFormat="1" ht="23.25" customHeight="1">
      <c r="A251" s="128">
        <v>37</v>
      </c>
      <c r="B251" s="118">
        <v>241</v>
      </c>
      <c r="C251" s="20" t="s">
        <v>231</v>
      </c>
      <c r="D251" s="17"/>
      <c r="E251" s="17"/>
      <c r="F251" s="17">
        <f t="shared" si="25"/>
        <v>0</v>
      </c>
      <c r="G251" s="17"/>
      <c r="H251" s="17"/>
      <c r="I251" s="17"/>
      <c r="J251" s="17"/>
      <c r="K251" s="17">
        <f t="shared" si="26"/>
        <v>0</v>
      </c>
      <c r="L251" s="17" t="s">
        <v>8</v>
      </c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5"/>
      <c r="AE251" s="29">
        <f t="shared" si="30"/>
        <v>0</v>
      </c>
      <c r="AF251" s="30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2"/>
      <c r="AU251" s="33">
        <f t="shared" si="29"/>
        <v>0</v>
      </c>
      <c r="AV251" s="34">
        <f t="shared" si="27"/>
        <v>0</v>
      </c>
      <c r="AW251" s="1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1:69" s="13" customFormat="1" ht="23.25" customHeight="1">
      <c r="A252" s="128">
        <v>38</v>
      </c>
      <c r="B252" s="119">
        <v>242</v>
      </c>
      <c r="C252" s="20" t="s">
        <v>232</v>
      </c>
      <c r="D252" s="17"/>
      <c r="E252" s="17"/>
      <c r="F252" s="17">
        <f t="shared" si="25"/>
        <v>0</v>
      </c>
      <c r="G252" s="17"/>
      <c r="H252" s="17"/>
      <c r="I252" s="17"/>
      <c r="J252" s="17"/>
      <c r="K252" s="17">
        <f t="shared" si="26"/>
        <v>0</v>
      </c>
      <c r="L252" s="17" t="s">
        <v>8</v>
      </c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5"/>
      <c r="AE252" s="29">
        <f t="shared" si="30"/>
        <v>0</v>
      </c>
      <c r="AF252" s="30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2"/>
      <c r="AU252" s="33">
        <f t="shared" si="29"/>
        <v>0</v>
      </c>
      <c r="AV252" s="34">
        <f t="shared" si="27"/>
        <v>0</v>
      </c>
      <c r="AW252" s="1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1:69" s="13" customFormat="1" ht="23.25" customHeight="1">
      <c r="A253" s="128">
        <v>39</v>
      </c>
      <c r="B253" s="118">
        <v>243</v>
      </c>
      <c r="C253" s="20" t="s">
        <v>233</v>
      </c>
      <c r="D253" s="17"/>
      <c r="E253" s="17"/>
      <c r="F253" s="17">
        <f t="shared" si="25"/>
        <v>0</v>
      </c>
      <c r="G253" s="17"/>
      <c r="H253" s="17"/>
      <c r="I253" s="17"/>
      <c r="J253" s="17"/>
      <c r="K253" s="17">
        <f t="shared" si="26"/>
        <v>0</v>
      </c>
      <c r="L253" s="17" t="s">
        <v>8</v>
      </c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5"/>
      <c r="AE253" s="29">
        <f t="shared" si="30"/>
        <v>0</v>
      </c>
      <c r="AF253" s="30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2"/>
      <c r="AU253" s="33">
        <f t="shared" si="29"/>
        <v>0</v>
      </c>
      <c r="AV253" s="34">
        <f t="shared" si="27"/>
        <v>0</v>
      </c>
      <c r="AW253" s="1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1:69" s="13" customFormat="1" ht="23.25" customHeight="1">
      <c r="A254" s="128">
        <v>40</v>
      </c>
      <c r="B254" s="119">
        <v>244</v>
      </c>
      <c r="C254" s="20" t="s">
        <v>234</v>
      </c>
      <c r="D254" s="17"/>
      <c r="E254" s="17"/>
      <c r="F254" s="17">
        <f t="shared" si="25"/>
        <v>0</v>
      </c>
      <c r="G254" s="17"/>
      <c r="H254" s="17"/>
      <c r="I254" s="17"/>
      <c r="J254" s="17"/>
      <c r="K254" s="17">
        <f t="shared" si="26"/>
        <v>0</v>
      </c>
      <c r="L254" s="17" t="s">
        <v>8</v>
      </c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5"/>
      <c r="AE254" s="29">
        <f t="shared" si="30"/>
        <v>0</v>
      </c>
      <c r="AF254" s="30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2"/>
      <c r="AU254" s="33">
        <f t="shared" si="29"/>
        <v>0</v>
      </c>
      <c r="AV254" s="34">
        <f t="shared" si="27"/>
        <v>0</v>
      </c>
      <c r="AW254" s="1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1:69" s="13" customFormat="1" ht="23.25" customHeight="1">
      <c r="A255" s="128">
        <v>41</v>
      </c>
      <c r="B255" s="118">
        <v>245</v>
      </c>
      <c r="C255" s="23" t="s">
        <v>284</v>
      </c>
      <c r="D255" s="89"/>
      <c r="E255" s="89"/>
      <c r="F255" s="89">
        <f t="shared" si="25"/>
        <v>0</v>
      </c>
      <c r="G255" s="89"/>
      <c r="H255" s="89"/>
      <c r="I255" s="89"/>
      <c r="J255" s="89"/>
      <c r="K255" s="89">
        <f t="shared" si="26"/>
        <v>0</v>
      </c>
      <c r="L255" s="89" t="s">
        <v>8</v>
      </c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9"/>
      <c r="AE255" s="70">
        <f t="shared" si="30"/>
        <v>0</v>
      </c>
      <c r="AF255" s="36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8"/>
      <c r="AU255" s="39">
        <f t="shared" si="29"/>
        <v>0</v>
      </c>
      <c r="AV255" s="40">
        <f t="shared" si="27"/>
        <v>0</v>
      </c>
      <c r="AW255" s="1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1:69" s="13" customFormat="1" ht="23.25" customHeight="1">
      <c r="A256" s="128">
        <v>42</v>
      </c>
      <c r="B256" s="119">
        <v>246</v>
      </c>
      <c r="C256" s="23" t="s">
        <v>285</v>
      </c>
      <c r="D256" s="89"/>
      <c r="E256" s="89"/>
      <c r="F256" s="89">
        <f t="shared" si="25"/>
        <v>0</v>
      </c>
      <c r="G256" s="89"/>
      <c r="H256" s="89"/>
      <c r="I256" s="89"/>
      <c r="J256" s="89"/>
      <c r="K256" s="89">
        <f t="shared" si="26"/>
        <v>0</v>
      </c>
      <c r="L256" s="89" t="s">
        <v>8</v>
      </c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9"/>
      <c r="AE256" s="70">
        <f t="shared" si="30"/>
        <v>0</v>
      </c>
      <c r="AF256" s="36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8"/>
      <c r="AU256" s="39">
        <f t="shared" si="29"/>
        <v>0</v>
      </c>
      <c r="AV256" s="40">
        <f t="shared" si="27"/>
        <v>0</v>
      </c>
      <c r="AW256" s="1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1:69" s="13" customFormat="1" ht="23.25" customHeight="1">
      <c r="A257" s="128">
        <v>43</v>
      </c>
      <c r="B257" s="118">
        <v>247</v>
      </c>
      <c r="C257" s="23" t="s">
        <v>286</v>
      </c>
      <c r="D257" s="89"/>
      <c r="E257" s="89"/>
      <c r="F257" s="89">
        <f t="shared" si="25"/>
        <v>0</v>
      </c>
      <c r="G257" s="89"/>
      <c r="H257" s="89"/>
      <c r="I257" s="89"/>
      <c r="J257" s="89"/>
      <c r="K257" s="89">
        <f t="shared" si="26"/>
        <v>0</v>
      </c>
      <c r="L257" s="89" t="s">
        <v>8</v>
      </c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9"/>
      <c r="AE257" s="70">
        <f t="shared" si="30"/>
        <v>0</v>
      </c>
      <c r="AF257" s="36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8"/>
      <c r="AU257" s="39">
        <f t="shared" si="29"/>
        <v>0</v>
      </c>
      <c r="AV257" s="40">
        <f t="shared" si="27"/>
        <v>0</v>
      </c>
      <c r="AW257" s="1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1:69" s="13" customFormat="1" ht="23.25" customHeight="1">
      <c r="A258" s="128">
        <v>44</v>
      </c>
      <c r="B258" s="119">
        <v>248</v>
      </c>
      <c r="C258" s="23" t="s">
        <v>287</v>
      </c>
      <c r="D258" s="89"/>
      <c r="E258" s="89"/>
      <c r="F258" s="89">
        <f t="shared" si="25"/>
        <v>0</v>
      </c>
      <c r="G258" s="89"/>
      <c r="H258" s="89"/>
      <c r="I258" s="89"/>
      <c r="J258" s="89"/>
      <c r="K258" s="89">
        <f t="shared" si="26"/>
        <v>0</v>
      </c>
      <c r="L258" s="89" t="s">
        <v>8</v>
      </c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9"/>
      <c r="AE258" s="70">
        <f t="shared" si="30"/>
        <v>0</v>
      </c>
      <c r="AF258" s="36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8"/>
      <c r="AU258" s="39">
        <f t="shared" si="29"/>
        <v>0</v>
      </c>
      <c r="AV258" s="40">
        <f t="shared" si="27"/>
        <v>0</v>
      </c>
      <c r="AW258" s="1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1:69" s="13" customFormat="1" ht="23.25" customHeight="1">
      <c r="A259" s="128">
        <v>45</v>
      </c>
      <c r="B259" s="118">
        <v>249</v>
      </c>
      <c r="C259" s="20" t="s">
        <v>235</v>
      </c>
      <c r="D259" s="17"/>
      <c r="E259" s="17"/>
      <c r="F259" s="17">
        <f t="shared" si="25"/>
        <v>0</v>
      </c>
      <c r="G259" s="17"/>
      <c r="H259" s="17"/>
      <c r="I259" s="17"/>
      <c r="J259" s="17"/>
      <c r="K259" s="17">
        <f t="shared" si="26"/>
        <v>0</v>
      </c>
      <c r="L259" s="17" t="s">
        <v>304</v>
      </c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5"/>
      <c r="AE259" s="29">
        <f t="shared" si="30"/>
        <v>0</v>
      </c>
      <c r="AF259" s="30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2"/>
      <c r="AU259" s="33">
        <f t="shared" si="29"/>
        <v>0</v>
      </c>
      <c r="AV259" s="34">
        <f t="shared" si="27"/>
        <v>0</v>
      </c>
      <c r="AW259" s="1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1:69" s="13" customFormat="1" ht="23.25" customHeight="1">
      <c r="A260" s="128">
        <v>46</v>
      </c>
      <c r="B260" s="119">
        <v>250</v>
      </c>
      <c r="C260" s="20" t="s">
        <v>278</v>
      </c>
      <c r="D260" s="17"/>
      <c r="E260" s="17"/>
      <c r="F260" s="17">
        <f t="shared" si="25"/>
        <v>0</v>
      </c>
      <c r="G260" s="17"/>
      <c r="H260" s="17"/>
      <c r="I260" s="17"/>
      <c r="J260" s="17"/>
      <c r="K260" s="17">
        <f t="shared" si="26"/>
        <v>0</v>
      </c>
      <c r="L260" s="17" t="s">
        <v>304</v>
      </c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5"/>
      <c r="AE260" s="29">
        <f t="shared" si="30"/>
        <v>0</v>
      </c>
      <c r="AF260" s="30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2"/>
      <c r="AU260" s="33">
        <f t="shared" si="29"/>
        <v>0</v>
      </c>
      <c r="AV260" s="34">
        <f t="shared" si="27"/>
        <v>0</v>
      </c>
      <c r="AW260" s="1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1:69" s="13" customFormat="1" ht="23.25" customHeight="1">
      <c r="A261" s="128">
        <v>47</v>
      </c>
      <c r="B261" s="118">
        <v>251</v>
      </c>
      <c r="C261" s="20" t="s">
        <v>279</v>
      </c>
      <c r="D261" s="17"/>
      <c r="E261" s="17"/>
      <c r="F261" s="17">
        <f aca="true" t="shared" si="31" ref="F261:F286">SUM(D261:E261)</f>
        <v>0</v>
      </c>
      <c r="G261" s="17"/>
      <c r="H261" s="17"/>
      <c r="I261" s="17"/>
      <c r="J261" s="17"/>
      <c r="K261" s="17">
        <f aca="true" t="shared" si="32" ref="K261:K286">F261*1200</f>
        <v>0</v>
      </c>
      <c r="L261" s="17" t="s">
        <v>304</v>
      </c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5"/>
      <c r="AE261" s="29">
        <f t="shared" si="30"/>
        <v>0</v>
      </c>
      <c r="AF261" s="30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2"/>
      <c r="AU261" s="33">
        <f t="shared" si="29"/>
        <v>0</v>
      </c>
      <c r="AV261" s="34">
        <f t="shared" si="27"/>
        <v>0</v>
      </c>
      <c r="AW261" s="1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1:69" s="13" customFormat="1" ht="23.25" customHeight="1">
      <c r="A262" s="128">
        <v>48</v>
      </c>
      <c r="B262" s="119">
        <v>252</v>
      </c>
      <c r="C262" s="20" t="s">
        <v>236</v>
      </c>
      <c r="D262" s="17"/>
      <c r="E262" s="17"/>
      <c r="F262" s="17">
        <f t="shared" si="31"/>
        <v>0</v>
      </c>
      <c r="G262" s="17"/>
      <c r="H262" s="17"/>
      <c r="I262" s="17"/>
      <c r="J262" s="17"/>
      <c r="K262" s="17">
        <f t="shared" si="32"/>
        <v>0</v>
      </c>
      <c r="L262" s="17" t="s">
        <v>305</v>
      </c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5"/>
      <c r="AE262" s="29">
        <f t="shared" si="30"/>
        <v>0</v>
      </c>
      <c r="AF262" s="30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2"/>
      <c r="AU262" s="33">
        <f t="shared" si="29"/>
        <v>0</v>
      </c>
      <c r="AV262" s="34">
        <f aca="true" t="shared" si="33" ref="AV262:AV286">SUM(AE262+AU262)</f>
        <v>0</v>
      </c>
      <c r="AW262" s="1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1:69" s="13" customFormat="1" ht="23.25" customHeight="1">
      <c r="A263" s="128">
        <v>49</v>
      </c>
      <c r="B263" s="118">
        <v>253</v>
      </c>
      <c r="C263" s="20" t="s">
        <v>237</v>
      </c>
      <c r="D263" s="17"/>
      <c r="E263" s="17"/>
      <c r="F263" s="17">
        <f t="shared" si="31"/>
        <v>0</v>
      </c>
      <c r="G263" s="17"/>
      <c r="H263" s="17"/>
      <c r="I263" s="17"/>
      <c r="J263" s="17"/>
      <c r="K263" s="17">
        <f t="shared" si="32"/>
        <v>0</v>
      </c>
      <c r="L263" s="17" t="s">
        <v>305</v>
      </c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5"/>
      <c r="AE263" s="29">
        <f t="shared" si="30"/>
        <v>0</v>
      </c>
      <c r="AF263" s="30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2"/>
      <c r="AU263" s="33">
        <f t="shared" si="29"/>
        <v>0</v>
      </c>
      <c r="AV263" s="34">
        <f t="shared" si="33"/>
        <v>0</v>
      </c>
      <c r="AW263" s="1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1:69" s="13" customFormat="1" ht="23.25" customHeight="1">
      <c r="A264" s="128">
        <v>50</v>
      </c>
      <c r="B264" s="119">
        <v>254</v>
      </c>
      <c r="C264" s="20" t="s">
        <v>260</v>
      </c>
      <c r="D264" s="17"/>
      <c r="E264" s="17"/>
      <c r="F264" s="17">
        <f t="shared" si="31"/>
        <v>0</v>
      </c>
      <c r="G264" s="17"/>
      <c r="H264" s="17"/>
      <c r="I264" s="17"/>
      <c r="J264" s="17"/>
      <c r="K264" s="17">
        <f t="shared" si="32"/>
        <v>0</v>
      </c>
      <c r="L264" s="17" t="s">
        <v>305</v>
      </c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5"/>
      <c r="AE264" s="29">
        <f t="shared" si="30"/>
        <v>0</v>
      </c>
      <c r="AF264" s="30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2"/>
      <c r="AU264" s="33">
        <f t="shared" si="29"/>
        <v>0</v>
      </c>
      <c r="AV264" s="34">
        <f t="shared" si="33"/>
        <v>0</v>
      </c>
      <c r="AW264" s="1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1:69" s="13" customFormat="1" ht="23.25" customHeight="1" thickBot="1">
      <c r="A265" s="126"/>
      <c r="B265" s="28"/>
      <c r="C265" s="24" t="s">
        <v>309</v>
      </c>
      <c r="D265" s="92">
        <f>SUM(D215:D264)</f>
        <v>0</v>
      </c>
      <c r="E265" s="92">
        <f>SUM(E215:E264)</f>
        <v>0</v>
      </c>
      <c r="F265" s="92">
        <f t="shared" si="31"/>
        <v>0</v>
      </c>
      <c r="G265" s="92"/>
      <c r="H265" s="92">
        <f>SUM(H215:H264)</f>
        <v>0</v>
      </c>
      <c r="I265" s="92"/>
      <c r="J265" s="92"/>
      <c r="K265" s="92">
        <f t="shared" si="32"/>
        <v>0</v>
      </c>
      <c r="L265" s="92" t="s">
        <v>309</v>
      </c>
      <c r="M265" s="71">
        <f>SUM(M215:M264)</f>
        <v>0</v>
      </c>
      <c r="N265" s="71">
        <f aca="true" t="shared" si="34" ref="N265:AU265">SUM(N215:N264)</f>
        <v>0</v>
      </c>
      <c r="O265" s="71">
        <f t="shared" si="34"/>
        <v>0</v>
      </c>
      <c r="P265" s="71">
        <f t="shared" si="34"/>
        <v>0</v>
      </c>
      <c r="Q265" s="71">
        <f t="shared" si="34"/>
        <v>0</v>
      </c>
      <c r="R265" s="71">
        <f t="shared" si="34"/>
        <v>0</v>
      </c>
      <c r="S265" s="71">
        <f t="shared" si="34"/>
        <v>0</v>
      </c>
      <c r="T265" s="71">
        <f t="shared" si="34"/>
        <v>0</v>
      </c>
      <c r="U265" s="71">
        <f t="shared" si="34"/>
        <v>0</v>
      </c>
      <c r="V265" s="71">
        <f t="shared" si="34"/>
        <v>0</v>
      </c>
      <c r="W265" s="71">
        <f t="shared" si="34"/>
        <v>0</v>
      </c>
      <c r="X265" s="71">
        <f t="shared" si="34"/>
        <v>0</v>
      </c>
      <c r="Y265" s="71">
        <f t="shared" si="34"/>
        <v>0</v>
      </c>
      <c r="Z265" s="71">
        <f t="shared" si="34"/>
        <v>0</v>
      </c>
      <c r="AA265" s="71">
        <f t="shared" si="34"/>
        <v>0</v>
      </c>
      <c r="AB265" s="71">
        <f t="shared" si="34"/>
        <v>0</v>
      </c>
      <c r="AC265" s="71">
        <f t="shared" si="34"/>
        <v>0</v>
      </c>
      <c r="AD265" s="72">
        <f t="shared" si="34"/>
        <v>0</v>
      </c>
      <c r="AE265" s="41">
        <f t="shared" si="34"/>
        <v>0</v>
      </c>
      <c r="AF265" s="42">
        <f t="shared" si="34"/>
        <v>0</v>
      </c>
      <c r="AG265" s="43">
        <f t="shared" si="34"/>
        <v>0</v>
      </c>
      <c r="AH265" s="43">
        <f t="shared" si="34"/>
        <v>0</v>
      </c>
      <c r="AI265" s="43">
        <f t="shared" si="34"/>
        <v>0</v>
      </c>
      <c r="AJ265" s="43">
        <f t="shared" si="34"/>
        <v>0</v>
      </c>
      <c r="AK265" s="43">
        <f t="shared" si="34"/>
        <v>0</v>
      </c>
      <c r="AL265" s="43">
        <f t="shared" si="34"/>
        <v>0</v>
      </c>
      <c r="AM265" s="43">
        <f t="shared" si="34"/>
        <v>0</v>
      </c>
      <c r="AN265" s="43">
        <f t="shared" si="34"/>
        <v>0</v>
      </c>
      <c r="AO265" s="43">
        <f t="shared" si="34"/>
        <v>0</v>
      </c>
      <c r="AP265" s="43">
        <f t="shared" si="34"/>
        <v>0</v>
      </c>
      <c r="AQ265" s="43">
        <f t="shared" si="34"/>
        <v>0</v>
      </c>
      <c r="AR265" s="43">
        <f t="shared" si="34"/>
        <v>0</v>
      </c>
      <c r="AS265" s="43">
        <f t="shared" si="34"/>
        <v>0</v>
      </c>
      <c r="AT265" s="44">
        <f t="shared" si="34"/>
        <v>0</v>
      </c>
      <c r="AU265" s="45">
        <f t="shared" si="34"/>
        <v>0</v>
      </c>
      <c r="AV265" s="46">
        <f t="shared" si="33"/>
        <v>0</v>
      </c>
      <c r="AW265" s="1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1:69" s="13" customFormat="1" ht="23.25" customHeight="1">
      <c r="A266" s="128">
        <v>1</v>
      </c>
      <c r="B266" s="118">
        <v>255</v>
      </c>
      <c r="C266" s="25" t="s">
        <v>238</v>
      </c>
      <c r="D266" s="19"/>
      <c r="E266" s="19"/>
      <c r="F266" s="19">
        <f t="shared" si="31"/>
        <v>0</v>
      </c>
      <c r="G266" s="19"/>
      <c r="H266" s="19"/>
      <c r="I266" s="19"/>
      <c r="J266" s="19"/>
      <c r="K266" s="19">
        <f t="shared" si="32"/>
        <v>0</v>
      </c>
      <c r="L266" s="19" t="s">
        <v>306</v>
      </c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4"/>
      <c r="AE266" s="47">
        <f>SUM(M266:AD266)</f>
        <v>0</v>
      </c>
      <c r="AF266" s="48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50"/>
      <c r="AU266" s="51">
        <f aca="true" t="shared" si="35" ref="AU266:AU285">SUM(AF266:AT266)</f>
        <v>0</v>
      </c>
      <c r="AV266" s="52">
        <f t="shared" si="33"/>
        <v>0</v>
      </c>
      <c r="AW266" s="1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1:69" s="13" customFormat="1" ht="23.25" customHeight="1">
      <c r="A267" s="128">
        <v>2</v>
      </c>
      <c r="B267" s="119">
        <v>256</v>
      </c>
      <c r="C267" s="20" t="s">
        <v>239</v>
      </c>
      <c r="D267" s="17"/>
      <c r="E267" s="17"/>
      <c r="F267" s="17">
        <f t="shared" si="31"/>
        <v>0</v>
      </c>
      <c r="G267" s="17"/>
      <c r="H267" s="17"/>
      <c r="I267" s="17"/>
      <c r="J267" s="17"/>
      <c r="K267" s="17">
        <f t="shared" si="32"/>
        <v>0</v>
      </c>
      <c r="L267" s="19" t="s">
        <v>306</v>
      </c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5"/>
      <c r="AE267" s="29">
        <f aca="true" t="shared" si="36" ref="AE267:AE285">SUM(M267:AD267)</f>
        <v>0</v>
      </c>
      <c r="AF267" s="30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2"/>
      <c r="AU267" s="33">
        <f t="shared" si="35"/>
        <v>0</v>
      </c>
      <c r="AV267" s="34">
        <f t="shared" si="33"/>
        <v>0</v>
      </c>
      <c r="AW267" s="1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1:69" s="13" customFormat="1" ht="23.25" customHeight="1">
      <c r="A268" s="128">
        <v>3</v>
      </c>
      <c r="B268" s="118">
        <v>257</v>
      </c>
      <c r="C268" s="20" t="s">
        <v>240</v>
      </c>
      <c r="D268" s="17"/>
      <c r="E268" s="17"/>
      <c r="F268" s="17">
        <f t="shared" si="31"/>
        <v>0</v>
      </c>
      <c r="G268" s="17"/>
      <c r="H268" s="17"/>
      <c r="I268" s="17"/>
      <c r="J268" s="17"/>
      <c r="K268" s="17">
        <f t="shared" si="32"/>
        <v>0</v>
      </c>
      <c r="L268" s="19" t="s">
        <v>306</v>
      </c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5"/>
      <c r="AE268" s="29">
        <f t="shared" si="36"/>
        <v>0</v>
      </c>
      <c r="AF268" s="30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2"/>
      <c r="AU268" s="33">
        <f t="shared" si="35"/>
        <v>0</v>
      </c>
      <c r="AV268" s="34">
        <f t="shared" si="33"/>
        <v>0</v>
      </c>
      <c r="AW268" s="1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1:69" s="13" customFormat="1" ht="23.25" customHeight="1">
      <c r="A269" s="128">
        <v>4</v>
      </c>
      <c r="B269" s="119">
        <v>258</v>
      </c>
      <c r="C269" s="20" t="s">
        <v>241</v>
      </c>
      <c r="D269" s="17"/>
      <c r="E269" s="17"/>
      <c r="F269" s="17">
        <f t="shared" si="31"/>
        <v>0</v>
      </c>
      <c r="G269" s="17"/>
      <c r="H269" s="17"/>
      <c r="I269" s="17"/>
      <c r="J269" s="17"/>
      <c r="K269" s="17">
        <f t="shared" si="32"/>
        <v>0</v>
      </c>
      <c r="L269" s="19" t="s">
        <v>306</v>
      </c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5"/>
      <c r="AE269" s="29">
        <f t="shared" si="36"/>
        <v>0</v>
      </c>
      <c r="AF269" s="30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2"/>
      <c r="AU269" s="33">
        <f t="shared" si="35"/>
        <v>0</v>
      </c>
      <c r="AV269" s="34">
        <f t="shared" si="33"/>
        <v>0</v>
      </c>
      <c r="AW269" s="1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1:69" s="13" customFormat="1" ht="23.25" customHeight="1">
      <c r="A270" s="128">
        <v>5</v>
      </c>
      <c r="B270" s="118">
        <v>259</v>
      </c>
      <c r="C270" s="20" t="s">
        <v>271</v>
      </c>
      <c r="D270" s="17"/>
      <c r="E270" s="17"/>
      <c r="F270" s="17">
        <f t="shared" si="31"/>
        <v>0</v>
      </c>
      <c r="G270" s="17"/>
      <c r="H270" s="17"/>
      <c r="I270" s="17"/>
      <c r="J270" s="17"/>
      <c r="K270" s="17">
        <f t="shared" si="32"/>
        <v>0</v>
      </c>
      <c r="L270" s="19" t="s">
        <v>306</v>
      </c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5"/>
      <c r="AE270" s="29">
        <f t="shared" si="36"/>
        <v>0</v>
      </c>
      <c r="AF270" s="30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2"/>
      <c r="AU270" s="33">
        <f t="shared" si="35"/>
        <v>0</v>
      </c>
      <c r="AV270" s="34">
        <f t="shared" si="33"/>
        <v>0</v>
      </c>
      <c r="AW270" s="1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1:69" s="13" customFormat="1" ht="23.25" customHeight="1">
      <c r="A271" s="128">
        <v>6</v>
      </c>
      <c r="B271" s="119">
        <v>260</v>
      </c>
      <c r="C271" s="20" t="s">
        <v>242</v>
      </c>
      <c r="D271" s="17"/>
      <c r="E271" s="17"/>
      <c r="F271" s="17">
        <f t="shared" si="31"/>
        <v>0</v>
      </c>
      <c r="G271" s="17"/>
      <c r="H271" s="17"/>
      <c r="I271" s="17"/>
      <c r="J271" s="17"/>
      <c r="K271" s="17">
        <f t="shared" si="32"/>
        <v>0</v>
      </c>
      <c r="L271" s="19" t="s">
        <v>306</v>
      </c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5"/>
      <c r="AE271" s="29">
        <f t="shared" si="36"/>
        <v>0</v>
      </c>
      <c r="AF271" s="30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2"/>
      <c r="AU271" s="33">
        <f t="shared" si="35"/>
        <v>0</v>
      </c>
      <c r="AV271" s="34">
        <f t="shared" si="33"/>
        <v>0</v>
      </c>
      <c r="AW271" s="1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1:69" s="13" customFormat="1" ht="23.25" customHeight="1">
      <c r="A272" s="128">
        <v>7</v>
      </c>
      <c r="B272" s="118">
        <v>261</v>
      </c>
      <c r="C272" s="20" t="s">
        <v>243</v>
      </c>
      <c r="D272" s="95"/>
      <c r="E272" s="95"/>
      <c r="F272" s="95">
        <f t="shared" si="31"/>
        <v>0</v>
      </c>
      <c r="G272" s="95"/>
      <c r="H272" s="95"/>
      <c r="I272" s="95"/>
      <c r="J272" s="95"/>
      <c r="K272" s="95">
        <f t="shared" si="32"/>
        <v>0</v>
      </c>
      <c r="L272" s="94" t="s">
        <v>306</v>
      </c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5"/>
      <c r="AE272" s="29">
        <f t="shared" si="36"/>
        <v>0</v>
      </c>
      <c r="AF272" s="30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2"/>
      <c r="AU272" s="33">
        <f t="shared" si="35"/>
        <v>0</v>
      </c>
      <c r="AV272" s="34">
        <f t="shared" si="33"/>
        <v>0</v>
      </c>
      <c r="AW272" s="1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1:69" s="13" customFormat="1" ht="23.25" customHeight="1">
      <c r="A273" s="128">
        <v>8</v>
      </c>
      <c r="B273" s="119">
        <v>262</v>
      </c>
      <c r="C273" s="20" t="s">
        <v>244</v>
      </c>
      <c r="D273" s="17"/>
      <c r="E273" s="17"/>
      <c r="F273" s="17">
        <f t="shared" si="31"/>
        <v>0</v>
      </c>
      <c r="G273" s="17"/>
      <c r="H273" s="17"/>
      <c r="I273" s="17"/>
      <c r="J273" s="17"/>
      <c r="K273" s="17">
        <f t="shared" si="32"/>
        <v>0</v>
      </c>
      <c r="L273" s="17" t="s">
        <v>306</v>
      </c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5"/>
      <c r="AE273" s="29">
        <f t="shared" si="36"/>
        <v>0</v>
      </c>
      <c r="AF273" s="30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2"/>
      <c r="AU273" s="33">
        <f t="shared" si="35"/>
        <v>0</v>
      </c>
      <c r="AV273" s="34">
        <f t="shared" si="33"/>
        <v>0</v>
      </c>
      <c r="AW273" s="1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1:69" s="13" customFormat="1" ht="23.25" customHeight="1">
      <c r="A274" s="128">
        <v>9</v>
      </c>
      <c r="B274" s="118">
        <v>263</v>
      </c>
      <c r="C274" s="20" t="s">
        <v>245</v>
      </c>
      <c r="D274" s="17"/>
      <c r="E274" s="17"/>
      <c r="F274" s="17">
        <f t="shared" si="31"/>
        <v>0</v>
      </c>
      <c r="G274" s="17"/>
      <c r="H274" s="17"/>
      <c r="I274" s="17"/>
      <c r="J274" s="17"/>
      <c r="K274" s="17">
        <f t="shared" si="32"/>
        <v>0</v>
      </c>
      <c r="L274" s="17" t="s">
        <v>306</v>
      </c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5"/>
      <c r="AE274" s="29">
        <f t="shared" si="36"/>
        <v>0</v>
      </c>
      <c r="AF274" s="30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2"/>
      <c r="AU274" s="33">
        <f t="shared" si="35"/>
        <v>0</v>
      </c>
      <c r="AV274" s="34">
        <f t="shared" si="33"/>
        <v>0</v>
      </c>
      <c r="AW274" s="1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1:69" s="13" customFormat="1" ht="23.25" customHeight="1">
      <c r="A275" s="128">
        <v>10</v>
      </c>
      <c r="B275" s="119">
        <v>264</v>
      </c>
      <c r="C275" s="20" t="s">
        <v>246</v>
      </c>
      <c r="D275" s="17"/>
      <c r="E275" s="17"/>
      <c r="F275" s="17">
        <f t="shared" si="31"/>
        <v>0</v>
      </c>
      <c r="G275" s="17"/>
      <c r="H275" s="17"/>
      <c r="I275" s="17"/>
      <c r="J275" s="17"/>
      <c r="K275" s="17">
        <f t="shared" si="32"/>
        <v>0</v>
      </c>
      <c r="L275" s="17" t="s">
        <v>306</v>
      </c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5"/>
      <c r="AE275" s="29">
        <f t="shared" si="36"/>
        <v>0</v>
      </c>
      <c r="AF275" s="30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2"/>
      <c r="AU275" s="33">
        <f t="shared" si="35"/>
        <v>0</v>
      </c>
      <c r="AV275" s="34">
        <f t="shared" si="33"/>
        <v>0</v>
      </c>
      <c r="AW275" s="1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1:69" s="13" customFormat="1" ht="23.25" customHeight="1">
      <c r="A276" s="128">
        <v>11</v>
      </c>
      <c r="B276" s="118">
        <v>265</v>
      </c>
      <c r="C276" s="20" t="s">
        <v>247</v>
      </c>
      <c r="D276" s="17"/>
      <c r="E276" s="17"/>
      <c r="F276" s="17">
        <f t="shared" si="31"/>
        <v>0</v>
      </c>
      <c r="G276" s="17"/>
      <c r="H276" s="17"/>
      <c r="I276" s="17"/>
      <c r="J276" s="17"/>
      <c r="K276" s="17">
        <f t="shared" si="32"/>
        <v>0</v>
      </c>
      <c r="L276" s="17" t="s">
        <v>306</v>
      </c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5"/>
      <c r="AE276" s="29">
        <f t="shared" si="36"/>
        <v>0</v>
      </c>
      <c r="AF276" s="30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2"/>
      <c r="AU276" s="33">
        <f t="shared" si="35"/>
        <v>0</v>
      </c>
      <c r="AV276" s="34">
        <f t="shared" si="33"/>
        <v>0</v>
      </c>
      <c r="AW276" s="1"/>
      <c r="AX276" s="5"/>
      <c r="AY276" s="5"/>
      <c r="AZ276" s="5"/>
      <c r="BA276" s="5"/>
      <c r="BB276" s="6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1:69" s="13" customFormat="1" ht="23.25" customHeight="1">
      <c r="A277" s="128">
        <v>12</v>
      </c>
      <c r="B277" s="119">
        <v>266</v>
      </c>
      <c r="C277" s="20" t="s">
        <v>270</v>
      </c>
      <c r="D277" s="17"/>
      <c r="E277" s="17"/>
      <c r="F277" s="17">
        <f t="shared" si="31"/>
        <v>0</v>
      </c>
      <c r="G277" s="17"/>
      <c r="H277" s="17"/>
      <c r="I277" s="17"/>
      <c r="J277" s="17"/>
      <c r="K277" s="17">
        <f t="shared" si="32"/>
        <v>0</v>
      </c>
      <c r="L277" s="17" t="s">
        <v>306</v>
      </c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5"/>
      <c r="AE277" s="29">
        <f t="shared" si="36"/>
        <v>0</v>
      </c>
      <c r="AF277" s="30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2"/>
      <c r="AU277" s="33">
        <f t="shared" si="35"/>
        <v>0</v>
      </c>
      <c r="AV277" s="34">
        <f t="shared" si="33"/>
        <v>0</v>
      </c>
      <c r="AW277" s="1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1:69" s="13" customFormat="1" ht="23.25" customHeight="1">
      <c r="A278" s="128">
        <v>13</v>
      </c>
      <c r="B278" s="118">
        <v>267</v>
      </c>
      <c r="C278" s="20" t="s">
        <v>248</v>
      </c>
      <c r="D278" s="17"/>
      <c r="E278" s="17"/>
      <c r="F278" s="17">
        <f t="shared" si="31"/>
        <v>0</v>
      </c>
      <c r="G278" s="17"/>
      <c r="H278" s="17"/>
      <c r="I278" s="17"/>
      <c r="J278" s="17"/>
      <c r="K278" s="17">
        <f t="shared" si="32"/>
        <v>0</v>
      </c>
      <c r="L278" s="17" t="s">
        <v>306</v>
      </c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5"/>
      <c r="AE278" s="29">
        <f t="shared" si="36"/>
        <v>0</v>
      </c>
      <c r="AF278" s="30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2"/>
      <c r="AU278" s="33">
        <f t="shared" si="35"/>
        <v>0</v>
      </c>
      <c r="AV278" s="34">
        <f t="shared" si="33"/>
        <v>0</v>
      </c>
      <c r="AW278" s="1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1:69" s="13" customFormat="1" ht="23.25" customHeight="1">
      <c r="A279" s="128">
        <v>14</v>
      </c>
      <c r="B279" s="119">
        <v>268</v>
      </c>
      <c r="C279" s="20" t="s">
        <v>249</v>
      </c>
      <c r="D279" s="17"/>
      <c r="E279" s="17"/>
      <c r="F279" s="17">
        <f t="shared" si="31"/>
        <v>0</v>
      </c>
      <c r="G279" s="17"/>
      <c r="H279" s="17"/>
      <c r="I279" s="17"/>
      <c r="J279" s="17"/>
      <c r="K279" s="17">
        <f t="shared" si="32"/>
        <v>0</v>
      </c>
      <c r="L279" s="17" t="s">
        <v>307</v>
      </c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5"/>
      <c r="AE279" s="29">
        <f t="shared" si="36"/>
        <v>0</v>
      </c>
      <c r="AF279" s="30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2"/>
      <c r="AU279" s="33">
        <f t="shared" si="35"/>
        <v>0</v>
      </c>
      <c r="AV279" s="34">
        <f t="shared" si="33"/>
        <v>0</v>
      </c>
      <c r="AW279" s="1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1:48" ht="23.25" customHeight="1">
      <c r="A280" s="128">
        <v>15</v>
      </c>
      <c r="B280" s="118">
        <v>269</v>
      </c>
      <c r="C280" s="20" t="s">
        <v>250</v>
      </c>
      <c r="D280" s="17"/>
      <c r="E280" s="17"/>
      <c r="F280" s="17">
        <f t="shared" si="31"/>
        <v>0</v>
      </c>
      <c r="G280" s="17"/>
      <c r="H280" s="17"/>
      <c r="I280" s="17"/>
      <c r="J280" s="17"/>
      <c r="K280" s="17">
        <f t="shared" si="32"/>
        <v>0</v>
      </c>
      <c r="L280" s="17" t="s">
        <v>307</v>
      </c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5"/>
      <c r="AE280" s="29">
        <f t="shared" si="36"/>
        <v>0</v>
      </c>
      <c r="AF280" s="30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2"/>
      <c r="AU280" s="33">
        <f t="shared" si="35"/>
        <v>0</v>
      </c>
      <c r="AV280" s="34">
        <f t="shared" si="33"/>
        <v>0</v>
      </c>
    </row>
    <row r="281" spans="1:48" ht="23.25" customHeight="1">
      <c r="A281" s="128">
        <v>16</v>
      </c>
      <c r="B281" s="119">
        <v>270</v>
      </c>
      <c r="C281" s="20" t="s">
        <v>251</v>
      </c>
      <c r="D281" s="17"/>
      <c r="E281" s="17"/>
      <c r="F281" s="17">
        <f t="shared" si="31"/>
        <v>0</v>
      </c>
      <c r="G281" s="17"/>
      <c r="H281" s="17"/>
      <c r="I281" s="17"/>
      <c r="J281" s="17"/>
      <c r="K281" s="17">
        <f t="shared" si="32"/>
        <v>0</v>
      </c>
      <c r="L281" s="17" t="s">
        <v>307</v>
      </c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5"/>
      <c r="AE281" s="29">
        <f t="shared" si="36"/>
        <v>0</v>
      </c>
      <c r="AF281" s="30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2"/>
      <c r="AU281" s="33">
        <f t="shared" si="35"/>
        <v>0</v>
      </c>
      <c r="AV281" s="34">
        <f t="shared" si="33"/>
        <v>0</v>
      </c>
    </row>
    <row r="282" spans="1:48" ht="23.25" customHeight="1">
      <c r="A282" s="128">
        <v>17</v>
      </c>
      <c r="B282" s="118">
        <v>271</v>
      </c>
      <c r="C282" s="20" t="s">
        <v>252</v>
      </c>
      <c r="D282" s="17"/>
      <c r="E282" s="17"/>
      <c r="F282" s="17">
        <f t="shared" si="31"/>
        <v>0</v>
      </c>
      <c r="G282" s="17"/>
      <c r="H282" s="17"/>
      <c r="I282" s="17"/>
      <c r="J282" s="17"/>
      <c r="K282" s="17">
        <f t="shared" si="32"/>
        <v>0</v>
      </c>
      <c r="L282" s="17" t="s">
        <v>307</v>
      </c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5"/>
      <c r="AE282" s="29">
        <f t="shared" si="36"/>
        <v>0</v>
      </c>
      <c r="AF282" s="30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2"/>
      <c r="AU282" s="33">
        <f t="shared" si="35"/>
        <v>0</v>
      </c>
      <c r="AV282" s="34">
        <f t="shared" si="33"/>
        <v>0</v>
      </c>
    </row>
    <row r="283" spans="1:48" ht="23.25" customHeight="1">
      <c r="A283" s="128">
        <v>18</v>
      </c>
      <c r="B283" s="119">
        <v>272</v>
      </c>
      <c r="C283" s="20" t="s">
        <v>253</v>
      </c>
      <c r="D283" s="17"/>
      <c r="E283" s="17"/>
      <c r="F283" s="17">
        <f t="shared" si="31"/>
        <v>0</v>
      </c>
      <c r="G283" s="17"/>
      <c r="H283" s="17"/>
      <c r="I283" s="17"/>
      <c r="J283" s="17"/>
      <c r="K283" s="17">
        <f t="shared" si="32"/>
        <v>0</v>
      </c>
      <c r="L283" s="17" t="s">
        <v>307</v>
      </c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5"/>
      <c r="AE283" s="29">
        <f t="shared" si="36"/>
        <v>0</v>
      </c>
      <c r="AF283" s="30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2"/>
      <c r="AU283" s="33">
        <f t="shared" si="35"/>
        <v>0</v>
      </c>
      <c r="AV283" s="34">
        <f t="shared" si="33"/>
        <v>0</v>
      </c>
    </row>
    <row r="284" spans="1:48" ht="23.25" customHeight="1">
      <c r="A284" s="128">
        <v>19</v>
      </c>
      <c r="B284" s="118">
        <v>273</v>
      </c>
      <c r="C284" s="20" t="s">
        <v>254</v>
      </c>
      <c r="D284" s="17"/>
      <c r="E284" s="17"/>
      <c r="F284" s="17">
        <f t="shared" si="31"/>
        <v>0</v>
      </c>
      <c r="G284" s="17"/>
      <c r="H284" s="17"/>
      <c r="I284" s="17"/>
      <c r="J284" s="17"/>
      <c r="K284" s="17">
        <f t="shared" si="32"/>
        <v>0</v>
      </c>
      <c r="L284" s="17" t="s">
        <v>307</v>
      </c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5"/>
      <c r="AE284" s="29">
        <f t="shared" si="36"/>
        <v>0</v>
      </c>
      <c r="AF284" s="30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2"/>
      <c r="AU284" s="33">
        <f t="shared" si="35"/>
        <v>0</v>
      </c>
      <c r="AV284" s="34">
        <f t="shared" si="33"/>
        <v>0</v>
      </c>
    </row>
    <row r="285" spans="1:48" ht="23.25" customHeight="1">
      <c r="A285" s="128">
        <v>20</v>
      </c>
      <c r="B285" s="119">
        <v>274</v>
      </c>
      <c r="C285" s="20" t="s">
        <v>255</v>
      </c>
      <c r="D285" s="17"/>
      <c r="E285" s="17"/>
      <c r="F285" s="17">
        <f t="shared" si="31"/>
        <v>0</v>
      </c>
      <c r="G285" s="17"/>
      <c r="H285" s="17"/>
      <c r="I285" s="17"/>
      <c r="J285" s="17"/>
      <c r="K285" s="17">
        <f t="shared" si="32"/>
        <v>0</v>
      </c>
      <c r="L285" s="17" t="s">
        <v>307</v>
      </c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5"/>
      <c r="AE285" s="29">
        <f t="shared" si="36"/>
        <v>0</v>
      </c>
      <c r="AF285" s="30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2"/>
      <c r="AU285" s="33">
        <f t="shared" si="35"/>
        <v>0</v>
      </c>
      <c r="AV285" s="34">
        <f t="shared" si="33"/>
        <v>0</v>
      </c>
    </row>
    <row r="286" spans="1:48" ht="23.25" customHeight="1" thickBot="1">
      <c r="A286" s="123"/>
      <c r="B286" s="28"/>
      <c r="C286" s="26" t="s">
        <v>349</v>
      </c>
      <c r="D286" s="92">
        <f>SUM(D266:D285)</f>
        <v>0</v>
      </c>
      <c r="E286" s="92">
        <f>SUM(E266:E285)</f>
        <v>0</v>
      </c>
      <c r="F286" s="92">
        <f t="shared" si="31"/>
        <v>0</v>
      </c>
      <c r="G286" s="92"/>
      <c r="H286" s="92">
        <f>SUM(H266:H285)</f>
        <v>0</v>
      </c>
      <c r="I286" s="92"/>
      <c r="J286" s="92"/>
      <c r="K286" s="92">
        <f t="shared" si="32"/>
        <v>0</v>
      </c>
      <c r="L286" s="92" t="s">
        <v>308</v>
      </c>
      <c r="M286" s="71">
        <f>SUM(M266:M285)</f>
        <v>0</v>
      </c>
      <c r="N286" s="71">
        <f aca="true" t="shared" si="37" ref="N286:AU286">SUM(N266:N285)</f>
        <v>0</v>
      </c>
      <c r="O286" s="71">
        <f t="shared" si="37"/>
        <v>0</v>
      </c>
      <c r="P286" s="71">
        <f t="shared" si="37"/>
        <v>0</v>
      </c>
      <c r="Q286" s="71">
        <f t="shared" si="37"/>
        <v>0</v>
      </c>
      <c r="R286" s="71">
        <f t="shared" si="37"/>
        <v>0</v>
      </c>
      <c r="S286" s="71">
        <f t="shared" si="37"/>
        <v>0</v>
      </c>
      <c r="T286" s="71">
        <f t="shared" si="37"/>
        <v>0</v>
      </c>
      <c r="U286" s="71">
        <f t="shared" si="37"/>
        <v>0</v>
      </c>
      <c r="V286" s="71">
        <f t="shared" si="37"/>
        <v>0</v>
      </c>
      <c r="W286" s="71">
        <f t="shared" si="37"/>
        <v>0</v>
      </c>
      <c r="X286" s="71">
        <f t="shared" si="37"/>
        <v>0</v>
      </c>
      <c r="Y286" s="71">
        <f t="shared" si="37"/>
        <v>0</v>
      </c>
      <c r="Z286" s="71">
        <f t="shared" si="37"/>
        <v>0</v>
      </c>
      <c r="AA286" s="71">
        <f t="shared" si="37"/>
        <v>0</v>
      </c>
      <c r="AB286" s="71">
        <f t="shared" si="37"/>
        <v>0</v>
      </c>
      <c r="AC286" s="71">
        <f t="shared" si="37"/>
        <v>0</v>
      </c>
      <c r="AD286" s="72">
        <f t="shared" si="37"/>
        <v>0</v>
      </c>
      <c r="AE286" s="41">
        <f t="shared" si="37"/>
        <v>0</v>
      </c>
      <c r="AF286" s="42">
        <f t="shared" si="37"/>
        <v>0</v>
      </c>
      <c r="AG286" s="43">
        <f t="shared" si="37"/>
        <v>0</v>
      </c>
      <c r="AH286" s="43">
        <f t="shared" si="37"/>
        <v>0</v>
      </c>
      <c r="AI286" s="43">
        <f t="shared" si="37"/>
        <v>0</v>
      </c>
      <c r="AJ286" s="43">
        <f t="shared" si="37"/>
        <v>0</v>
      </c>
      <c r="AK286" s="43">
        <f t="shared" si="37"/>
        <v>0</v>
      </c>
      <c r="AL286" s="43">
        <f t="shared" si="37"/>
        <v>0</v>
      </c>
      <c r="AM286" s="43">
        <f t="shared" si="37"/>
        <v>0</v>
      </c>
      <c r="AN286" s="43">
        <f t="shared" si="37"/>
        <v>0</v>
      </c>
      <c r="AO286" s="43">
        <f t="shared" si="37"/>
        <v>0</v>
      </c>
      <c r="AP286" s="43">
        <f t="shared" si="37"/>
        <v>0</v>
      </c>
      <c r="AQ286" s="43">
        <f t="shared" si="37"/>
        <v>0</v>
      </c>
      <c r="AR286" s="43">
        <f t="shared" si="37"/>
        <v>0</v>
      </c>
      <c r="AS286" s="43">
        <f t="shared" si="37"/>
        <v>0</v>
      </c>
      <c r="AT286" s="44">
        <f t="shared" si="37"/>
        <v>0</v>
      </c>
      <c r="AU286" s="45">
        <f t="shared" si="37"/>
        <v>0</v>
      </c>
      <c r="AV286" s="46">
        <f t="shared" si="33"/>
        <v>0</v>
      </c>
    </row>
    <row r="287" spans="1:48" ht="23.25" customHeight="1" thickBot="1">
      <c r="A287" s="124"/>
      <c r="B287" s="121"/>
      <c r="C287" s="27" t="s">
        <v>289</v>
      </c>
      <c r="D287" s="96">
        <f aca="true" t="shared" si="38" ref="D287:K287">SUM(D87+D102+D116+D173+D214+D265+D286)</f>
        <v>0</v>
      </c>
      <c r="E287" s="96">
        <f t="shared" si="38"/>
        <v>0</v>
      </c>
      <c r="F287" s="96">
        <f t="shared" si="38"/>
        <v>0</v>
      </c>
      <c r="G287" s="96">
        <f t="shared" si="38"/>
        <v>0</v>
      </c>
      <c r="H287" s="96">
        <f t="shared" si="38"/>
        <v>0</v>
      </c>
      <c r="I287" s="96">
        <f t="shared" si="38"/>
        <v>0</v>
      </c>
      <c r="J287" s="96">
        <f t="shared" si="38"/>
        <v>0</v>
      </c>
      <c r="K287" s="96">
        <f t="shared" si="38"/>
        <v>0</v>
      </c>
      <c r="L287" s="97"/>
      <c r="M287" s="75">
        <f aca="true" t="shared" si="39" ref="M287:AV287">SUM(M87+M102+M116+M173+M214+M265+M286)</f>
        <v>0</v>
      </c>
      <c r="N287" s="75">
        <f t="shared" si="39"/>
        <v>0</v>
      </c>
      <c r="O287" s="75">
        <f t="shared" si="39"/>
        <v>0</v>
      </c>
      <c r="P287" s="75">
        <f t="shared" si="39"/>
        <v>0</v>
      </c>
      <c r="Q287" s="75">
        <f t="shared" si="39"/>
        <v>0</v>
      </c>
      <c r="R287" s="75">
        <f t="shared" si="39"/>
        <v>0</v>
      </c>
      <c r="S287" s="75">
        <f t="shared" si="39"/>
        <v>0</v>
      </c>
      <c r="T287" s="75">
        <f t="shared" si="39"/>
        <v>0</v>
      </c>
      <c r="U287" s="75">
        <f t="shared" si="39"/>
        <v>0</v>
      </c>
      <c r="V287" s="75">
        <f t="shared" si="39"/>
        <v>0</v>
      </c>
      <c r="W287" s="75">
        <f t="shared" si="39"/>
        <v>0</v>
      </c>
      <c r="X287" s="75">
        <f t="shared" si="39"/>
        <v>0</v>
      </c>
      <c r="Y287" s="75">
        <f t="shared" si="39"/>
        <v>0</v>
      </c>
      <c r="Z287" s="75">
        <f t="shared" si="39"/>
        <v>0</v>
      </c>
      <c r="AA287" s="75">
        <f t="shared" si="39"/>
        <v>0</v>
      </c>
      <c r="AB287" s="75">
        <f t="shared" si="39"/>
        <v>0</v>
      </c>
      <c r="AC287" s="75">
        <f t="shared" si="39"/>
        <v>0</v>
      </c>
      <c r="AD287" s="76">
        <f t="shared" si="39"/>
        <v>0</v>
      </c>
      <c r="AE287" s="58">
        <f t="shared" si="39"/>
        <v>0</v>
      </c>
      <c r="AF287" s="59">
        <f t="shared" si="39"/>
        <v>0</v>
      </c>
      <c r="AG287" s="60">
        <f t="shared" si="39"/>
        <v>0</v>
      </c>
      <c r="AH287" s="60">
        <f t="shared" si="39"/>
        <v>0</v>
      </c>
      <c r="AI287" s="60">
        <f t="shared" si="39"/>
        <v>0</v>
      </c>
      <c r="AJ287" s="60">
        <f t="shared" si="39"/>
        <v>0</v>
      </c>
      <c r="AK287" s="60">
        <f t="shared" si="39"/>
        <v>0</v>
      </c>
      <c r="AL287" s="60">
        <f t="shared" si="39"/>
        <v>0</v>
      </c>
      <c r="AM287" s="60">
        <f t="shared" si="39"/>
        <v>0</v>
      </c>
      <c r="AN287" s="60">
        <f t="shared" si="39"/>
        <v>0</v>
      </c>
      <c r="AO287" s="60">
        <f t="shared" si="39"/>
        <v>0</v>
      </c>
      <c r="AP287" s="60">
        <f t="shared" si="39"/>
        <v>0</v>
      </c>
      <c r="AQ287" s="60">
        <f t="shared" si="39"/>
        <v>0</v>
      </c>
      <c r="AR287" s="60">
        <f t="shared" si="39"/>
        <v>0</v>
      </c>
      <c r="AS287" s="60">
        <f t="shared" si="39"/>
        <v>0</v>
      </c>
      <c r="AT287" s="61">
        <f t="shared" si="39"/>
        <v>0</v>
      </c>
      <c r="AU287" s="62">
        <f t="shared" si="39"/>
        <v>0</v>
      </c>
      <c r="AV287" s="63">
        <f t="shared" si="39"/>
        <v>0</v>
      </c>
    </row>
    <row r="288" ht="13.5" customHeight="1">
      <c r="B288" s="18"/>
    </row>
    <row r="289" ht="13.5" customHeight="1">
      <c r="B289" s="18"/>
    </row>
    <row r="290" ht="13.5" customHeight="1">
      <c r="B290" s="18"/>
    </row>
    <row r="291" ht="13.5" customHeight="1">
      <c r="B291" s="18"/>
    </row>
    <row r="292" ht="13.5" customHeight="1">
      <c r="B292" s="18"/>
    </row>
    <row r="293" ht="13.5" customHeight="1">
      <c r="B293" s="18"/>
    </row>
    <row r="294" ht="13.5" customHeight="1">
      <c r="B294" s="18"/>
    </row>
    <row r="295" ht="13.5" customHeight="1">
      <c r="B295" s="18"/>
    </row>
    <row r="296" ht="13.5" customHeight="1">
      <c r="B296" s="18"/>
    </row>
    <row r="297" ht="13.5" customHeight="1">
      <c r="B297" s="18"/>
    </row>
    <row r="298" ht="13.5" customHeight="1">
      <c r="B298" s="18"/>
    </row>
    <row r="299" ht="13.5" customHeight="1">
      <c r="B299" s="18"/>
    </row>
    <row r="300" ht="13.5" customHeight="1">
      <c r="B300" s="18"/>
    </row>
    <row r="301" ht="13.5" customHeight="1">
      <c r="B301" s="18"/>
    </row>
    <row r="302" ht="13.5" customHeight="1">
      <c r="B302" s="18"/>
    </row>
    <row r="303" ht="13.5" customHeight="1">
      <c r="B303" s="18"/>
    </row>
    <row r="304" ht="13.5" customHeight="1">
      <c r="B304" s="18"/>
    </row>
    <row r="305" ht="13.5" customHeight="1">
      <c r="B305" s="18"/>
    </row>
    <row r="306" spans="2:54" ht="13.5" customHeight="1">
      <c r="B306" s="18"/>
      <c r="BB306" s="6"/>
    </row>
    <row r="307" ht="13.5" customHeight="1">
      <c r="B307" s="18"/>
    </row>
    <row r="308" spans="2:12" ht="13.5" customHeight="1">
      <c r="B308" s="18"/>
      <c r="D308" s="9"/>
      <c r="E308" s="9"/>
      <c r="F308" s="9"/>
      <c r="G308" s="9"/>
      <c r="H308" s="9"/>
      <c r="I308" s="9"/>
      <c r="J308" s="9"/>
      <c r="K308" s="9"/>
      <c r="L308" s="2"/>
    </row>
    <row r="309" spans="2:12" ht="13.5" customHeight="1">
      <c r="B309" s="18"/>
      <c r="D309" s="9"/>
      <c r="E309" s="9"/>
      <c r="F309" s="9"/>
      <c r="G309" s="9"/>
      <c r="H309" s="9"/>
      <c r="I309" s="9"/>
      <c r="J309" s="9"/>
      <c r="K309" s="9"/>
      <c r="L309" s="2"/>
    </row>
    <row r="310" spans="2:12" ht="13.5" customHeight="1">
      <c r="B310" s="18"/>
      <c r="D310" s="9"/>
      <c r="E310" s="9"/>
      <c r="F310" s="9"/>
      <c r="G310" s="9"/>
      <c r="H310" s="9"/>
      <c r="I310" s="9"/>
      <c r="J310" s="9"/>
      <c r="K310" s="9"/>
      <c r="L310" s="2"/>
    </row>
    <row r="311" spans="2:12" ht="13.5" customHeight="1">
      <c r="B311" s="18"/>
      <c r="D311" s="9"/>
      <c r="E311" s="9"/>
      <c r="F311" s="9"/>
      <c r="G311" s="9"/>
      <c r="H311" s="9"/>
      <c r="I311" s="9"/>
      <c r="J311" s="9"/>
      <c r="K311" s="9"/>
      <c r="L311" s="2"/>
    </row>
    <row r="312" spans="2:12" ht="13.5" customHeight="1">
      <c r="B312" s="18"/>
      <c r="D312" s="9"/>
      <c r="E312" s="9"/>
      <c r="F312" s="9"/>
      <c r="G312" s="9"/>
      <c r="H312" s="9"/>
      <c r="I312" s="9"/>
      <c r="J312" s="9"/>
      <c r="K312" s="9"/>
      <c r="L312" s="2"/>
    </row>
    <row r="313" spans="2:12" ht="13.5" customHeight="1">
      <c r="B313" s="18"/>
      <c r="D313" s="9"/>
      <c r="E313" s="9"/>
      <c r="F313" s="9"/>
      <c r="G313" s="9"/>
      <c r="H313" s="9"/>
      <c r="I313" s="9"/>
      <c r="J313" s="9"/>
      <c r="K313" s="9"/>
      <c r="L313" s="2"/>
    </row>
    <row r="314" spans="2:12" ht="13.5" customHeight="1">
      <c r="B314" s="18"/>
      <c r="D314" s="9"/>
      <c r="E314" s="9"/>
      <c r="F314" s="9"/>
      <c r="G314" s="9"/>
      <c r="H314" s="9"/>
      <c r="I314" s="9"/>
      <c r="J314" s="9"/>
      <c r="K314" s="9"/>
      <c r="L314" s="2"/>
    </row>
    <row r="315" spans="2:12" ht="13.5" customHeight="1">
      <c r="B315" s="18"/>
      <c r="D315" s="9"/>
      <c r="E315" s="9"/>
      <c r="F315" s="9"/>
      <c r="G315" s="9"/>
      <c r="H315" s="9"/>
      <c r="I315" s="9"/>
      <c r="J315" s="9"/>
      <c r="K315" s="9"/>
      <c r="L315" s="2"/>
    </row>
    <row r="316" spans="2:12" ht="13.5" customHeight="1">
      <c r="B316" s="18"/>
      <c r="D316" s="9"/>
      <c r="E316" s="9"/>
      <c r="F316" s="9"/>
      <c r="G316" s="9"/>
      <c r="H316" s="9"/>
      <c r="I316" s="9"/>
      <c r="J316" s="9"/>
      <c r="K316" s="9"/>
      <c r="L316" s="2"/>
    </row>
    <row r="317" spans="2:12" ht="13.5" customHeight="1">
      <c r="B317" s="18"/>
      <c r="D317" s="9"/>
      <c r="E317" s="9"/>
      <c r="F317" s="9"/>
      <c r="G317" s="9"/>
      <c r="H317" s="9"/>
      <c r="I317" s="9"/>
      <c r="J317" s="9"/>
      <c r="K317" s="9"/>
      <c r="L317" s="2"/>
    </row>
    <row r="318" spans="2:12" ht="13.5" customHeight="1">
      <c r="B318" s="18"/>
      <c r="D318" s="9"/>
      <c r="E318" s="9"/>
      <c r="F318" s="9"/>
      <c r="G318" s="9"/>
      <c r="H318" s="9"/>
      <c r="I318" s="9"/>
      <c r="J318" s="9"/>
      <c r="K318" s="9"/>
      <c r="L318" s="2"/>
    </row>
    <row r="319" spans="2:12" ht="13.5" customHeight="1">
      <c r="B319" s="18"/>
      <c r="D319" s="9"/>
      <c r="E319" s="9"/>
      <c r="F319" s="9"/>
      <c r="G319" s="9"/>
      <c r="H319" s="9"/>
      <c r="I319" s="9"/>
      <c r="J319" s="9"/>
      <c r="K319" s="9"/>
      <c r="L319" s="2"/>
    </row>
    <row r="320" spans="2:12" ht="13.5" customHeight="1">
      <c r="B320" s="18"/>
      <c r="D320" s="9"/>
      <c r="E320" s="9"/>
      <c r="F320" s="9"/>
      <c r="G320" s="9"/>
      <c r="H320" s="9"/>
      <c r="I320" s="9"/>
      <c r="J320" s="9"/>
      <c r="K320" s="9"/>
      <c r="L320" s="2"/>
    </row>
    <row r="321" spans="2:12" ht="13.5" customHeight="1">
      <c r="B321" s="18"/>
      <c r="D321" s="9"/>
      <c r="E321" s="9"/>
      <c r="F321" s="9"/>
      <c r="G321" s="9"/>
      <c r="H321" s="9"/>
      <c r="I321" s="9"/>
      <c r="J321" s="9"/>
      <c r="K321" s="9"/>
      <c r="L321" s="2"/>
    </row>
    <row r="322" spans="3:48" ht="13.5" customHeight="1">
      <c r="C322" s="2"/>
      <c r="D322" s="9"/>
      <c r="E322" s="9"/>
      <c r="F322" s="9"/>
      <c r="G322" s="9"/>
      <c r="H322" s="9"/>
      <c r="I322" s="9"/>
      <c r="J322" s="9"/>
      <c r="K322" s="9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</row>
    <row r="323" spans="3:48" ht="13.5" customHeight="1">
      <c r="C323" s="2"/>
      <c r="D323" s="9"/>
      <c r="E323" s="9"/>
      <c r="F323" s="9"/>
      <c r="G323" s="9"/>
      <c r="H323" s="9"/>
      <c r="I323" s="9"/>
      <c r="J323" s="9"/>
      <c r="K323" s="9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</row>
    <row r="324" spans="3:48" ht="13.5" customHeight="1">
      <c r="C324" s="2"/>
      <c r="D324" s="9"/>
      <c r="E324" s="9"/>
      <c r="F324" s="9"/>
      <c r="G324" s="9"/>
      <c r="H324" s="9"/>
      <c r="I324" s="9"/>
      <c r="J324" s="9"/>
      <c r="K324" s="9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</row>
    <row r="325" spans="3:48" ht="13.5" customHeight="1">
      <c r="C325" s="2"/>
      <c r="D325" s="9"/>
      <c r="E325" s="9"/>
      <c r="F325" s="9"/>
      <c r="G325" s="9"/>
      <c r="H325" s="9"/>
      <c r="I325" s="9"/>
      <c r="J325" s="9"/>
      <c r="K325" s="9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</row>
    <row r="326" spans="3:48" ht="13.5" customHeight="1">
      <c r="C326" s="2"/>
      <c r="D326" s="9"/>
      <c r="E326" s="9"/>
      <c r="F326" s="9"/>
      <c r="G326" s="9"/>
      <c r="H326" s="9"/>
      <c r="I326" s="9"/>
      <c r="J326" s="9"/>
      <c r="K326" s="9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</row>
    <row r="327" spans="3:48" ht="13.5" customHeight="1">
      <c r="C327" s="2"/>
      <c r="D327" s="9"/>
      <c r="E327" s="9"/>
      <c r="F327" s="9"/>
      <c r="G327" s="9"/>
      <c r="H327" s="9"/>
      <c r="I327" s="9"/>
      <c r="J327" s="9"/>
      <c r="K327" s="9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</row>
    <row r="328" spans="3:48" ht="13.5" customHeight="1">
      <c r="C328" s="2"/>
      <c r="D328" s="9"/>
      <c r="E328" s="9"/>
      <c r="F328" s="9"/>
      <c r="G328" s="9"/>
      <c r="H328" s="9"/>
      <c r="I328" s="9"/>
      <c r="J328" s="9"/>
      <c r="K328" s="9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</row>
    <row r="329" spans="3:48" ht="13.5" customHeight="1">
      <c r="C329" s="2"/>
      <c r="D329" s="9"/>
      <c r="E329" s="9"/>
      <c r="F329" s="9"/>
      <c r="G329" s="9"/>
      <c r="H329" s="9"/>
      <c r="I329" s="9"/>
      <c r="J329" s="9"/>
      <c r="K329" s="9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</row>
    <row r="330" spans="3:48" ht="13.5" customHeight="1">
      <c r="C330" s="2"/>
      <c r="D330" s="9"/>
      <c r="E330" s="9"/>
      <c r="F330" s="9"/>
      <c r="G330" s="9"/>
      <c r="H330" s="9"/>
      <c r="I330" s="9"/>
      <c r="J330" s="9"/>
      <c r="K330" s="9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</row>
    <row r="331" spans="3:48" ht="13.5">
      <c r="C331" s="2"/>
      <c r="D331" s="9"/>
      <c r="E331" s="9"/>
      <c r="F331" s="9"/>
      <c r="G331" s="9"/>
      <c r="H331" s="9"/>
      <c r="I331" s="9"/>
      <c r="J331" s="9"/>
      <c r="K331" s="9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</row>
    <row r="332" spans="3:48" ht="13.5">
      <c r="C332" s="2"/>
      <c r="D332" s="9"/>
      <c r="E332" s="9"/>
      <c r="F332" s="9"/>
      <c r="G332" s="9"/>
      <c r="H332" s="9"/>
      <c r="I332" s="9"/>
      <c r="J332" s="9"/>
      <c r="K332" s="9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</row>
    <row r="333" spans="3:48" ht="13.5" customHeight="1">
      <c r="C333" s="2"/>
      <c r="D333" s="9"/>
      <c r="E333" s="9"/>
      <c r="F333" s="9"/>
      <c r="G333" s="9"/>
      <c r="H333" s="9"/>
      <c r="I333" s="9"/>
      <c r="J333" s="9"/>
      <c r="K333" s="9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</row>
    <row r="334" spans="3:48" ht="13.5">
      <c r="C334" s="2"/>
      <c r="D334" s="9"/>
      <c r="E334" s="9"/>
      <c r="F334" s="9"/>
      <c r="G334" s="9"/>
      <c r="H334" s="9"/>
      <c r="I334" s="9"/>
      <c r="J334" s="9"/>
      <c r="K334" s="9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</row>
    <row r="335" spans="3:48" ht="13.5">
      <c r="C335" s="2"/>
      <c r="D335" s="9"/>
      <c r="E335" s="9"/>
      <c r="F335" s="9"/>
      <c r="G335" s="9"/>
      <c r="H335" s="9"/>
      <c r="I335" s="9"/>
      <c r="J335" s="9"/>
      <c r="K335" s="9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</row>
    <row r="336" spans="3:48" ht="13.5">
      <c r="C336" s="2"/>
      <c r="D336" s="9"/>
      <c r="E336" s="9"/>
      <c r="F336" s="9"/>
      <c r="G336" s="9"/>
      <c r="H336" s="9"/>
      <c r="I336" s="9"/>
      <c r="J336" s="9"/>
      <c r="K336" s="9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</row>
    <row r="337" spans="3:48" ht="13.5">
      <c r="C337" s="2"/>
      <c r="D337" s="9"/>
      <c r="E337" s="9"/>
      <c r="F337" s="9"/>
      <c r="G337" s="9"/>
      <c r="H337" s="9"/>
      <c r="I337" s="9"/>
      <c r="J337" s="9"/>
      <c r="K337" s="9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</row>
    <row r="338" spans="3:48" ht="13.5">
      <c r="C338" s="2"/>
      <c r="D338" s="9"/>
      <c r="E338" s="9"/>
      <c r="F338" s="9"/>
      <c r="G338" s="9"/>
      <c r="H338" s="9"/>
      <c r="I338" s="9"/>
      <c r="J338" s="9"/>
      <c r="K338" s="9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</row>
    <row r="339" spans="3:48" ht="13.5">
      <c r="C339" s="2"/>
      <c r="D339" s="9"/>
      <c r="E339" s="9"/>
      <c r="F339" s="9"/>
      <c r="G339" s="9"/>
      <c r="H339" s="9"/>
      <c r="I339" s="9"/>
      <c r="J339" s="9"/>
      <c r="K339" s="9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</row>
    <row r="340" spans="3:48" ht="13.5">
      <c r="C340" s="2"/>
      <c r="D340" s="9"/>
      <c r="E340" s="9"/>
      <c r="F340" s="9"/>
      <c r="G340" s="9"/>
      <c r="H340" s="9"/>
      <c r="I340" s="9"/>
      <c r="J340" s="9"/>
      <c r="K340" s="9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</row>
    <row r="341" spans="3:48" ht="13.5">
      <c r="C341" s="2"/>
      <c r="D341" s="9"/>
      <c r="E341" s="9"/>
      <c r="F341" s="9"/>
      <c r="G341" s="9"/>
      <c r="H341" s="9"/>
      <c r="I341" s="9"/>
      <c r="J341" s="9"/>
      <c r="K341" s="9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</row>
    <row r="342" spans="3:48" ht="13.5">
      <c r="C342" s="2"/>
      <c r="D342" s="9"/>
      <c r="E342" s="9"/>
      <c r="F342" s="9"/>
      <c r="G342" s="9"/>
      <c r="H342" s="9"/>
      <c r="I342" s="9"/>
      <c r="J342" s="9"/>
      <c r="K342" s="9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</row>
    <row r="343" spans="3:48" ht="13.5">
      <c r="C343" s="2"/>
      <c r="D343" s="9"/>
      <c r="E343" s="9"/>
      <c r="F343" s="9"/>
      <c r="G343" s="9"/>
      <c r="H343" s="9"/>
      <c r="I343" s="9"/>
      <c r="J343" s="9"/>
      <c r="K343" s="9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</row>
    <row r="344" spans="3:48" ht="13.5">
      <c r="C344" s="2"/>
      <c r="D344" s="9"/>
      <c r="E344" s="9"/>
      <c r="F344" s="9"/>
      <c r="G344" s="9"/>
      <c r="H344" s="9"/>
      <c r="I344" s="9"/>
      <c r="J344" s="9"/>
      <c r="K344" s="9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</row>
    <row r="345" spans="3:48" ht="13.5">
      <c r="C345" s="2"/>
      <c r="D345" s="9"/>
      <c r="E345" s="9"/>
      <c r="F345" s="9"/>
      <c r="G345" s="9"/>
      <c r="H345" s="9"/>
      <c r="I345" s="9"/>
      <c r="J345" s="9"/>
      <c r="K345" s="9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</row>
    <row r="346" spans="3:48" ht="13.5">
      <c r="C346" s="2"/>
      <c r="D346" s="9"/>
      <c r="E346" s="9"/>
      <c r="F346" s="9"/>
      <c r="G346" s="9"/>
      <c r="H346" s="9"/>
      <c r="I346" s="9"/>
      <c r="J346" s="9"/>
      <c r="K346" s="9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</row>
    <row r="347" spans="3:48" ht="13.5">
      <c r="C347" s="2"/>
      <c r="D347" s="9"/>
      <c r="E347" s="9"/>
      <c r="F347" s="9"/>
      <c r="G347" s="9"/>
      <c r="H347" s="9"/>
      <c r="I347" s="9"/>
      <c r="J347" s="9"/>
      <c r="K347" s="9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</row>
    <row r="348" spans="3:48" ht="14.25" customHeight="1">
      <c r="C348" s="2"/>
      <c r="D348" s="9"/>
      <c r="E348" s="9"/>
      <c r="F348" s="9"/>
      <c r="G348" s="9"/>
      <c r="H348" s="9"/>
      <c r="I348" s="9"/>
      <c r="J348" s="9"/>
      <c r="K348" s="9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</row>
    <row r="349" spans="3:48" ht="13.5" customHeight="1">
      <c r="C349" s="2"/>
      <c r="D349" s="9"/>
      <c r="E349" s="9"/>
      <c r="F349" s="9"/>
      <c r="G349" s="9"/>
      <c r="H349" s="9"/>
      <c r="I349" s="9"/>
      <c r="J349" s="9"/>
      <c r="K349" s="9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</row>
    <row r="350" spans="3:48" ht="13.5" customHeight="1">
      <c r="C350" s="2"/>
      <c r="D350" s="9"/>
      <c r="E350" s="9"/>
      <c r="F350" s="9"/>
      <c r="G350" s="9"/>
      <c r="H350" s="9"/>
      <c r="I350" s="9"/>
      <c r="J350" s="9"/>
      <c r="K350" s="9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</row>
    <row r="351" spans="3:54" ht="13.5" customHeight="1">
      <c r="C351" s="2"/>
      <c r="D351" s="9"/>
      <c r="E351" s="9"/>
      <c r="F351" s="9"/>
      <c r="G351" s="9"/>
      <c r="H351" s="9"/>
      <c r="I351" s="9"/>
      <c r="J351" s="9"/>
      <c r="K351" s="9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X351" s="6"/>
      <c r="AY351" s="6"/>
      <c r="AZ351" s="6"/>
      <c r="BA351" s="6"/>
      <c r="BB351" s="6"/>
    </row>
    <row r="352" spans="3:48" ht="13.5" customHeight="1">
      <c r="C352" s="2"/>
      <c r="D352" s="9"/>
      <c r="E352" s="9"/>
      <c r="F352" s="9"/>
      <c r="G352" s="9"/>
      <c r="H352" s="9"/>
      <c r="I352" s="9"/>
      <c r="J352" s="9"/>
      <c r="K352" s="9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</row>
    <row r="353" spans="3:48" ht="13.5" customHeight="1">
      <c r="C353" s="2"/>
      <c r="D353" s="9"/>
      <c r="E353" s="9"/>
      <c r="F353" s="9"/>
      <c r="G353" s="9"/>
      <c r="H353" s="9"/>
      <c r="I353" s="9"/>
      <c r="J353" s="9"/>
      <c r="K353" s="9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</row>
    <row r="354" spans="3:48" ht="13.5" customHeight="1">
      <c r="C354" s="2"/>
      <c r="D354" s="9"/>
      <c r="E354" s="9"/>
      <c r="F354" s="9"/>
      <c r="G354" s="9"/>
      <c r="H354" s="9"/>
      <c r="I354" s="9"/>
      <c r="J354" s="9"/>
      <c r="K354" s="9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</row>
    <row r="355" spans="3:48" ht="13.5" customHeight="1">
      <c r="C355" s="2"/>
      <c r="D355" s="9"/>
      <c r="E355" s="9"/>
      <c r="F355" s="9"/>
      <c r="G355" s="9"/>
      <c r="H355" s="9"/>
      <c r="I355" s="9"/>
      <c r="J355" s="9"/>
      <c r="K355" s="9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</row>
    <row r="356" spans="3:48" ht="13.5" customHeight="1">
      <c r="C356" s="2"/>
      <c r="D356" s="9"/>
      <c r="E356" s="9"/>
      <c r="F356" s="9"/>
      <c r="G356" s="9"/>
      <c r="H356" s="9"/>
      <c r="I356" s="9"/>
      <c r="J356" s="9"/>
      <c r="K356" s="9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</row>
    <row r="357" spans="3:48" ht="13.5" customHeight="1">
      <c r="C357" s="2"/>
      <c r="D357" s="9"/>
      <c r="E357" s="9"/>
      <c r="F357" s="9"/>
      <c r="G357" s="9"/>
      <c r="H357" s="9"/>
      <c r="I357" s="9"/>
      <c r="J357" s="9"/>
      <c r="K357" s="9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</row>
    <row r="358" spans="3:48" ht="13.5">
      <c r="C358" s="2"/>
      <c r="D358" s="9"/>
      <c r="E358" s="9"/>
      <c r="F358" s="9"/>
      <c r="G358" s="9"/>
      <c r="H358" s="9"/>
      <c r="I358" s="9"/>
      <c r="J358" s="9"/>
      <c r="K358" s="9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</row>
    <row r="359" spans="3:48" ht="13.5">
      <c r="C359" s="2"/>
      <c r="D359" s="9"/>
      <c r="E359" s="9"/>
      <c r="F359" s="9"/>
      <c r="G359" s="9"/>
      <c r="H359" s="9"/>
      <c r="I359" s="9"/>
      <c r="J359" s="9"/>
      <c r="K359" s="9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</row>
    <row r="360" spans="3:48" ht="13.5">
      <c r="C360" s="2"/>
      <c r="D360" s="9"/>
      <c r="E360" s="9"/>
      <c r="F360" s="9"/>
      <c r="G360" s="9"/>
      <c r="H360" s="9"/>
      <c r="I360" s="9"/>
      <c r="J360" s="9"/>
      <c r="K360" s="9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</row>
    <row r="361" spans="3:48" ht="13.5">
      <c r="C361" s="2"/>
      <c r="D361" s="9"/>
      <c r="E361" s="9"/>
      <c r="F361" s="9"/>
      <c r="G361" s="9"/>
      <c r="H361" s="9"/>
      <c r="I361" s="9"/>
      <c r="J361" s="9"/>
      <c r="K361" s="9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</row>
    <row r="362" spans="3:48" ht="13.5">
      <c r="C362" s="2"/>
      <c r="D362" s="9"/>
      <c r="E362" s="9"/>
      <c r="F362" s="9"/>
      <c r="G362" s="9"/>
      <c r="H362" s="9"/>
      <c r="I362" s="9"/>
      <c r="J362" s="9"/>
      <c r="K362" s="9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</row>
    <row r="363" spans="3:48" ht="13.5">
      <c r="C363" s="2"/>
      <c r="D363" s="9"/>
      <c r="E363" s="9"/>
      <c r="F363" s="9"/>
      <c r="G363" s="9"/>
      <c r="H363" s="9"/>
      <c r="I363" s="9"/>
      <c r="J363" s="9"/>
      <c r="K363" s="9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</row>
    <row r="364" spans="3:48" ht="13.5">
      <c r="C364" s="2"/>
      <c r="D364" s="9"/>
      <c r="E364" s="9"/>
      <c r="F364" s="9"/>
      <c r="G364" s="9"/>
      <c r="H364" s="9"/>
      <c r="I364" s="9"/>
      <c r="J364" s="9"/>
      <c r="K364" s="9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</row>
    <row r="365" spans="3:48" ht="13.5">
      <c r="C365" s="2"/>
      <c r="D365" s="9"/>
      <c r="E365" s="9"/>
      <c r="F365" s="9"/>
      <c r="G365" s="9"/>
      <c r="H365" s="9"/>
      <c r="I365" s="9"/>
      <c r="J365" s="9"/>
      <c r="K365" s="9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</row>
    <row r="366" spans="3:48" ht="13.5">
      <c r="C366" s="2"/>
      <c r="D366" s="9"/>
      <c r="E366" s="9"/>
      <c r="F366" s="9"/>
      <c r="G366" s="9"/>
      <c r="H366" s="9"/>
      <c r="I366" s="9"/>
      <c r="J366" s="9"/>
      <c r="K366" s="9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</row>
    <row r="367" spans="3:48" ht="13.5">
      <c r="C367" s="2"/>
      <c r="D367" s="9"/>
      <c r="E367" s="9"/>
      <c r="F367" s="9"/>
      <c r="G367" s="9"/>
      <c r="H367" s="9"/>
      <c r="I367" s="9"/>
      <c r="J367" s="9"/>
      <c r="K367" s="9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</row>
    <row r="368" spans="3:48" ht="13.5">
      <c r="C368" s="2"/>
      <c r="D368" s="9"/>
      <c r="E368" s="9"/>
      <c r="F368" s="9"/>
      <c r="G368" s="9"/>
      <c r="H368" s="9"/>
      <c r="I368" s="9"/>
      <c r="J368" s="9"/>
      <c r="K368" s="9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</row>
    <row r="369" spans="3:48" ht="13.5">
      <c r="C369" s="2"/>
      <c r="D369" s="9"/>
      <c r="E369" s="9"/>
      <c r="F369" s="9"/>
      <c r="G369" s="9"/>
      <c r="H369" s="9"/>
      <c r="I369" s="9"/>
      <c r="J369" s="9"/>
      <c r="K369" s="9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</row>
    <row r="370" spans="3:48" ht="13.5">
      <c r="C370" s="2"/>
      <c r="D370" s="9"/>
      <c r="E370" s="9"/>
      <c r="F370" s="9"/>
      <c r="G370" s="9"/>
      <c r="H370" s="9"/>
      <c r="I370" s="9"/>
      <c r="J370" s="9"/>
      <c r="K370" s="9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</row>
    <row r="371" spans="3:48" ht="13.5">
      <c r="C371" s="2"/>
      <c r="D371" s="9"/>
      <c r="E371" s="9"/>
      <c r="F371" s="9"/>
      <c r="G371" s="9"/>
      <c r="H371" s="9"/>
      <c r="I371" s="9"/>
      <c r="J371" s="9"/>
      <c r="K371" s="9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</row>
    <row r="372" spans="3:48" ht="13.5">
      <c r="C372" s="2"/>
      <c r="D372" s="9"/>
      <c r="E372" s="9"/>
      <c r="F372" s="9"/>
      <c r="G372" s="9"/>
      <c r="H372" s="9"/>
      <c r="I372" s="9"/>
      <c r="J372" s="9"/>
      <c r="K372" s="9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</row>
    <row r="373" spans="3:48" ht="13.5">
      <c r="C373" s="2"/>
      <c r="D373" s="9"/>
      <c r="E373" s="9"/>
      <c r="F373" s="9"/>
      <c r="G373" s="9"/>
      <c r="H373" s="9"/>
      <c r="I373" s="9"/>
      <c r="J373" s="9"/>
      <c r="K373" s="9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</row>
    <row r="374" spans="3:48" ht="13.5">
      <c r="C374" s="2"/>
      <c r="D374" s="9"/>
      <c r="E374" s="9"/>
      <c r="F374" s="9"/>
      <c r="G374" s="9"/>
      <c r="H374" s="9"/>
      <c r="I374" s="9"/>
      <c r="J374" s="9"/>
      <c r="K374" s="9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</row>
    <row r="375" spans="3:48" ht="13.5">
      <c r="C375" s="2"/>
      <c r="D375" s="9"/>
      <c r="E375" s="9"/>
      <c r="F375" s="9"/>
      <c r="G375" s="9"/>
      <c r="H375" s="9"/>
      <c r="I375" s="9"/>
      <c r="J375" s="9"/>
      <c r="K375" s="9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</row>
    <row r="376" spans="3:48" ht="13.5">
      <c r="C376" s="2"/>
      <c r="D376" s="9"/>
      <c r="E376" s="9"/>
      <c r="F376" s="9"/>
      <c r="G376" s="9"/>
      <c r="H376" s="9"/>
      <c r="I376" s="9"/>
      <c r="J376" s="9"/>
      <c r="K376" s="9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</row>
    <row r="377" spans="3:48" ht="13.5">
      <c r="C377" s="2"/>
      <c r="D377" s="9"/>
      <c r="E377" s="9"/>
      <c r="F377" s="9"/>
      <c r="G377" s="9"/>
      <c r="H377" s="9"/>
      <c r="I377" s="9"/>
      <c r="J377" s="9"/>
      <c r="K377" s="9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</row>
    <row r="378" spans="3:48" ht="13.5">
      <c r="C378" s="2"/>
      <c r="D378" s="9"/>
      <c r="E378" s="9"/>
      <c r="F378" s="9"/>
      <c r="G378" s="9"/>
      <c r="H378" s="9"/>
      <c r="I378" s="9"/>
      <c r="J378" s="9"/>
      <c r="K378" s="9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</row>
    <row r="379" spans="3:48" ht="13.5">
      <c r="C379" s="2"/>
      <c r="D379" s="9"/>
      <c r="E379" s="9"/>
      <c r="F379" s="9"/>
      <c r="G379" s="9"/>
      <c r="H379" s="9"/>
      <c r="I379" s="9"/>
      <c r="J379" s="9"/>
      <c r="K379" s="9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</row>
    <row r="380" spans="3:48" ht="13.5">
      <c r="C380" s="2"/>
      <c r="D380" s="9"/>
      <c r="E380" s="9"/>
      <c r="F380" s="9"/>
      <c r="G380" s="9"/>
      <c r="H380" s="9"/>
      <c r="I380" s="9"/>
      <c r="J380" s="9"/>
      <c r="K380" s="9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</row>
    <row r="381" spans="3:48" ht="13.5">
      <c r="C381" s="2"/>
      <c r="D381" s="9"/>
      <c r="E381" s="9"/>
      <c r="F381" s="9"/>
      <c r="G381" s="9"/>
      <c r="H381" s="9"/>
      <c r="I381" s="9"/>
      <c r="J381" s="9"/>
      <c r="K381" s="9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</row>
    <row r="382" spans="3:48" ht="13.5">
      <c r="C382" s="2"/>
      <c r="D382" s="9"/>
      <c r="E382" s="9"/>
      <c r="F382" s="9"/>
      <c r="G382" s="9"/>
      <c r="H382" s="9"/>
      <c r="I382" s="9"/>
      <c r="J382" s="9"/>
      <c r="K382" s="9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</row>
    <row r="383" spans="3:48" ht="13.5">
      <c r="C383" s="2"/>
      <c r="D383" s="9"/>
      <c r="E383" s="9"/>
      <c r="F383" s="9"/>
      <c r="G383" s="9"/>
      <c r="H383" s="9"/>
      <c r="I383" s="9"/>
      <c r="J383" s="9"/>
      <c r="K383" s="9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</row>
    <row r="384" spans="3:48" ht="13.5">
      <c r="C384" s="2"/>
      <c r="D384" s="9"/>
      <c r="E384" s="9"/>
      <c r="F384" s="9"/>
      <c r="G384" s="9"/>
      <c r="H384" s="9"/>
      <c r="I384" s="9"/>
      <c r="J384" s="9"/>
      <c r="K384" s="9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</row>
    <row r="385" spans="3:48" ht="13.5">
      <c r="C385" s="2"/>
      <c r="D385" s="9"/>
      <c r="E385" s="9"/>
      <c r="F385" s="9"/>
      <c r="G385" s="9"/>
      <c r="H385" s="9"/>
      <c r="I385" s="9"/>
      <c r="J385" s="9"/>
      <c r="K385" s="9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</row>
    <row r="386" spans="3:48" ht="13.5">
      <c r="C386" s="2"/>
      <c r="D386" s="9"/>
      <c r="E386" s="9"/>
      <c r="F386" s="9"/>
      <c r="G386" s="9"/>
      <c r="H386" s="9"/>
      <c r="I386" s="9"/>
      <c r="J386" s="9"/>
      <c r="K386" s="9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</row>
    <row r="387" spans="3:48" ht="13.5">
      <c r="C387" s="2"/>
      <c r="D387" s="9"/>
      <c r="E387" s="9"/>
      <c r="F387" s="9"/>
      <c r="G387" s="9"/>
      <c r="H387" s="9"/>
      <c r="I387" s="9"/>
      <c r="J387" s="9"/>
      <c r="K387" s="9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</row>
    <row r="388" spans="3:48" ht="13.5">
      <c r="C388" s="2"/>
      <c r="D388" s="9"/>
      <c r="E388" s="9"/>
      <c r="F388" s="9"/>
      <c r="G388" s="9"/>
      <c r="H388" s="9"/>
      <c r="I388" s="9"/>
      <c r="J388" s="9"/>
      <c r="K388" s="9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</row>
    <row r="389" spans="3:48" ht="12.75" customHeight="1">
      <c r="C389" s="2"/>
      <c r="D389" s="9"/>
      <c r="E389" s="9"/>
      <c r="F389" s="9"/>
      <c r="G389" s="9"/>
      <c r="H389" s="9"/>
      <c r="I389" s="9"/>
      <c r="J389" s="9"/>
      <c r="K389" s="9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</row>
    <row r="390" spans="3:48" ht="12.75" customHeight="1">
      <c r="C390" s="2"/>
      <c r="D390" s="9"/>
      <c r="E390" s="9"/>
      <c r="F390" s="9"/>
      <c r="G390" s="9"/>
      <c r="H390" s="9"/>
      <c r="I390" s="9"/>
      <c r="J390" s="9"/>
      <c r="K390" s="9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</row>
    <row r="391" spans="3:48" ht="14.25" customHeight="1">
      <c r="C391" s="2"/>
      <c r="D391" s="9"/>
      <c r="E391" s="9"/>
      <c r="F391" s="9"/>
      <c r="G391" s="9"/>
      <c r="H391" s="9"/>
      <c r="I391" s="9"/>
      <c r="J391" s="9"/>
      <c r="K391" s="9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</row>
    <row r="392" spans="3:48" ht="13.5" customHeight="1">
      <c r="C392" s="2"/>
      <c r="D392" s="9"/>
      <c r="E392" s="9"/>
      <c r="F392" s="9"/>
      <c r="G392" s="9"/>
      <c r="H392" s="9"/>
      <c r="I392" s="9"/>
      <c r="J392" s="9"/>
      <c r="K392" s="9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</row>
    <row r="393" spans="3:48" ht="13.5">
      <c r="C393" s="2"/>
      <c r="D393" s="9"/>
      <c r="E393" s="9"/>
      <c r="F393" s="9"/>
      <c r="G393" s="9"/>
      <c r="H393" s="9"/>
      <c r="I393" s="9"/>
      <c r="J393" s="9"/>
      <c r="K393" s="9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</row>
    <row r="394" spans="3:54" ht="13.5" customHeight="1">
      <c r="C394" s="2"/>
      <c r="D394" s="9"/>
      <c r="E394" s="9"/>
      <c r="F394" s="9"/>
      <c r="G394" s="9"/>
      <c r="H394" s="9"/>
      <c r="I394" s="9"/>
      <c r="J394" s="9"/>
      <c r="K394" s="9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X394" s="6"/>
      <c r="AY394" s="6"/>
      <c r="AZ394" s="6"/>
      <c r="BA394" s="6"/>
      <c r="BB394" s="6"/>
    </row>
    <row r="395" spans="3:48" ht="13.5" customHeight="1">
      <c r="C395" s="2"/>
      <c r="D395" s="9"/>
      <c r="E395" s="9"/>
      <c r="F395" s="9"/>
      <c r="G395" s="9"/>
      <c r="H395" s="9"/>
      <c r="I395" s="9"/>
      <c r="J395" s="9"/>
      <c r="K395" s="9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</row>
    <row r="396" spans="3:48" ht="13.5" customHeight="1">
      <c r="C396" s="2"/>
      <c r="D396" s="9"/>
      <c r="E396" s="9"/>
      <c r="F396" s="9"/>
      <c r="G396" s="9"/>
      <c r="H396" s="9"/>
      <c r="I396" s="9"/>
      <c r="J396" s="9"/>
      <c r="K396" s="9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</row>
    <row r="397" spans="3:48" ht="13.5" customHeight="1">
      <c r="C397" s="2"/>
      <c r="D397" s="9"/>
      <c r="E397" s="9"/>
      <c r="F397" s="9"/>
      <c r="G397" s="9"/>
      <c r="H397" s="9"/>
      <c r="I397" s="9"/>
      <c r="J397" s="9"/>
      <c r="K397" s="9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</row>
    <row r="398" spans="3:48" ht="13.5" customHeight="1">
      <c r="C398" s="2"/>
      <c r="D398" s="9"/>
      <c r="E398" s="9"/>
      <c r="F398" s="9"/>
      <c r="G398" s="9"/>
      <c r="H398" s="9"/>
      <c r="I398" s="9"/>
      <c r="J398" s="9"/>
      <c r="K398" s="9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</row>
    <row r="399" spans="3:48" ht="13.5" customHeight="1">
      <c r="C399" s="2"/>
      <c r="D399" s="9"/>
      <c r="E399" s="9"/>
      <c r="F399" s="9"/>
      <c r="G399" s="9"/>
      <c r="H399" s="9"/>
      <c r="I399" s="9"/>
      <c r="J399" s="9"/>
      <c r="K399" s="9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</row>
    <row r="400" spans="3:48" ht="13.5" customHeight="1">
      <c r="C400" s="2"/>
      <c r="D400" s="9"/>
      <c r="E400" s="9"/>
      <c r="F400" s="9"/>
      <c r="G400" s="9"/>
      <c r="H400" s="9"/>
      <c r="I400" s="9"/>
      <c r="J400" s="9"/>
      <c r="K400" s="9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</row>
    <row r="401" spans="3:48" ht="13.5" customHeight="1">
      <c r="C401" s="2"/>
      <c r="D401" s="9"/>
      <c r="E401" s="9"/>
      <c r="F401" s="9"/>
      <c r="G401" s="9"/>
      <c r="H401" s="9"/>
      <c r="I401" s="9"/>
      <c r="J401" s="9"/>
      <c r="K401" s="9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</row>
    <row r="402" spans="3:48" ht="13.5" customHeight="1">
      <c r="C402" s="2"/>
      <c r="D402" s="9"/>
      <c r="E402" s="9"/>
      <c r="F402" s="9"/>
      <c r="G402" s="9"/>
      <c r="H402" s="9"/>
      <c r="I402" s="9"/>
      <c r="J402" s="9"/>
      <c r="K402" s="9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</row>
    <row r="403" spans="3:48" ht="13.5">
      <c r="C403" s="2"/>
      <c r="D403" s="9"/>
      <c r="E403" s="9"/>
      <c r="F403" s="9"/>
      <c r="G403" s="9"/>
      <c r="H403" s="9"/>
      <c r="I403" s="9"/>
      <c r="J403" s="9"/>
      <c r="K403" s="9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</row>
    <row r="404" spans="3:48" ht="13.5">
      <c r="C404" s="2"/>
      <c r="D404" s="9"/>
      <c r="E404" s="9"/>
      <c r="F404" s="9"/>
      <c r="G404" s="9"/>
      <c r="H404" s="9"/>
      <c r="I404" s="9"/>
      <c r="J404" s="9"/>
      <c r="K404" s="9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</row>
    <row r="405" spans="3:48" ht="13.5">
      <c r="C405" s="2"/>
      <c r="D405" s="9"/>
      <c r="E405" s="9"/>
      <c r="F405" s="9"/>
      <c r="G405" s="9"/>
      <c r="H405" s="9"/>
      <c r="I405" s="9"/>
      <c r="J405" s="9"/>
      <c r="K405" s="9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</row>
    <row r="406" spans="3:48" ht="13.5">
      <c r="C406" s="2"/>
      <c r="D406" s="9"/>
      <c r="E406" s="9"/>
      <c r="F406" s="9"/>
      <c r="G406" s="9"/>
      <c r="H406" s="9"/>
      <c r="I406" s="9"/>
      <c r="J406" s="9"/>
      <c r="K406" s="9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</row>
    <row r="407" spans="3:48" ht="13.5">
      <c r="C407" s="2"/>
      <c r="D407" s="9"/>
      <c r="E407" s="9"/>
      <c r="F407" s="9"/>
      <c r="G407" s="9"/>
      <c r="H407" s="9"/>
      <c r="I407" s="9"/>
      <c r="J407" s="9"/>
      <c r="K407" s="9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</row>
    <row r="408" spans="3:48" ht="13.5">
      <c r="C408" s="2"/>
      <c r="D408" s="9"/>
      <c r="E408" s="9"/>
      <c r="F408" s="9"/>
      <c r="G408" s="9"/>
      <c r="H408" s="9"/>
      <c r="I408" s="9"/>
      <c r="J408" s="9"/>
      <c r="K408" s="9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</row>
    <row r="409" spans="3:48" ht="13.5">
      <c r="C409" s="2"/>
      <c r="D409" s="9"/>
      <c r="E409" s="9"/>
      <c r="F409" s="9"/>
      <c r="G409" s="9"/>
      <c r="H409" s="9"/>
      <c r="I409" s="9"/>
      <c r="J409" s="9"/>
      <c r="K409" s="9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</row>
    <row r="410" spans="3:48" ht="13.5">
      <c r="C410" s="2"/>
      <c r="D410" s="9"/>
      <c r="E410" s="9"/>
      <c r="F410" s="9"/>
      <c r="G410" s="9"/>
      <c r="H410" s="9"/>
      <c r="I410" s="9"/>
      <c r="J410" s="9"/>
      <c r="K410" s="9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</row>
    <row r="411" spans="3:48" ht="13.5">
      <c r="C411" s="2"/>
      <c r="D411" s="9"/>
      <c r="E411" s="9"/>
      <c r="F411" s="9"/>
      <c r="G411" s="9"/>
      <c r="H411" s="9"/>
      <c r="I411" s="9"/>
      <c r="J411" s="9"/>
      <c r="K411" s="9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</row>
    <row r="412" spans="3:48" ht="13.5">
      <c r="C412" s="2"/>
      <c r="D412" s="9"/>
      <c r="E412" s="9"/>
      <c r="F412" s="9"/>
      <c r="G412" s="9"/>
      <c r="H412" s="9"/>
      <c r="I412" s="9"/>
      <c r="J412" s="9"/>
      <c r="K412" s="9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</row>
    <row r="413" spans="3:48" ht="13.5">
      <c r="C413" s="2"/>
      <c r="D413" s="9"/>
      <c r="E413" s="9"/>
      <c r="F413" s="9"/>
      <c r="G413" s="9"/>
      <c r="H413" s="9"/>
      <c r="I413" s="9"/>
      <c r="J413" s="9"/>
      <c r="K413" s="9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</row>
    <row r="414" spans="3:48" ht="13.5">
      <c r="C414" s="2"/>
      <c r="D414" s="9"/>
      <c r="E414" s="9"/>
      <c r="F414" s="9"/>
      <c r="G414" s="9"/>
      <c r="H414" s="9"/>
      <c r="I414" s="9"/>
      <c r="J414" s="9"/>
      <c r="K414" s="9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</row>
    <row r="415" spans="3:48" ht="13.5">
      <c r="C415" s="2"/>
      <c r="D415" s="9"/>
      <c r="E415" s="9"/>
      <c r="F415" s="9"/>
      <c r="G415" s="9"/>
      <c r="H415" s="9"/>
      <c r="I415" s="9"/>
      <c r="J415" s="9"/>
      <c r="K415" s="9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</row>
    <row r="416" spans="3:48" ht="13.5">
      <c r="C416" s="2"/>
      <c r="D416" s="9"/>
      <c r="E416" s="9"/>
      <c r="F416" s="9"/>
      <c r="G416" s="9"/>
      <c r="H416" s="9"/>
      <c r="I416" s="9"/>
      <c r="J416" s="9"/>
      <c r="K416" s="9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</row>
    <row r="417" spans="3:48" ht="13.5">
      <c r="C417" s="2"/>
      <c r="D417" s="9"/>
      <c r="E417" s="9"/>
      <c r="F417" s="9"/>
      <c r="G417" s="9"/>
      <c r="H417" s="9"/>
      <c r="I417" s="9"/>
      <c r="J417" s="9"/>
      <c r="K417" s="9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</row>
    <row r="418" spans="3:48" ht="13.5">
      <c r="C418" s="2"/>
      <c r="D418" s="9"/>
      <c r="E418" s="9"/>
      <c r="F418" s="9"/>
      <c r="G418" s="9"/>
      <c r="H418" s="9"/>
      <c r="I418" s="9"/>
      <c r="J418" s="9"/>
      <c r="K418" s="9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</row>
    <row r="419" spans="3:48" ht="13.5">
      <c r="C419" s="2"/>
      <c r="D419" s="9"/>
      <c r="E419" s="9"/>
      <c r="F419" s="9"/>
      <c r="G419" s="9"/>
      <c r="H419" s="9"/>
      <c r="I419" s="9"/>
      <c r="J419" s="9"/>
      <c r="K419" s="9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</row>
    <row r="420" spans="3:48" ht="13.5">
      <c r="C420" s="2"/>
      <c r="D420" s="9"/>
      <c r="E420" s="9"/>
      <c r="F420" s="9"/>
      <c r="G420" s="9"/>
      <c r="H420" s="9"/>
      <c r="I420" s="9"/>
      <c r="J420" s="9"/>
      <c r="K420" s="9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</row>
    <row r="421" spans="3:48" ht="13.5">
      <c r="C421" s="2"/>
      <c r="D421" s="9"/>
      <c r="E421" s="9"/>
      <c r="F421" s="9"/>
      <c r="G421" s="9"/>
      <c r="H421" s="9"/>
      <c r="I421" s="9"/>
      <c r="J421" s="9"/>
      <c r="K421" s="9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</row>
    <row r="422" spans="3:48" ht="13.5">
      <c r="C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</row>
    <row r="423" spans="3:48" ht="13.5">
      <c r="C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</row>
    <row r="424" spans="3:48" ht="13.5">
      <c r="C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</row>
    <row r="425" spans="3:48" ht="13.5">
      <c r="C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</row>
    <row r="426" spans="3:48" ht="13.5">
      <c r="C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</row>
    <row r="427" spans="3:48" ht="13.5">
      <c r="C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</row>
    <row r="428" spans="3:48" ht="13.5">
      <c r="C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</row>
    <row r="429" spans="3:48" ht="13.5">
      <c r="C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</row>
    <row r="437" ht="14.25" customHeight="1"/>
    <row r="438" ht="13.5" customHeight="1"/>
    <row r="440" ht="13.5" customHeight="1"/>
    <row r="441" ht="13.5" customHeight="1"/>
    <row r="443" ht="13.5" customHeight="1"/>
    <row r="444" ht="13.5" customHeight="1"/>
    <row r="445" ht="13.5" customHeight="1"/>
    <row r="475" spans="4:11" ht="13.5">
      <c r="D475" s="79"/>
      <c r="E475" s="79"/>
      <c r="F475" s="79"/>
      <c r="G475" s="79"/>
      <c r="H475" s="79"/>
      <c r="I475" s="79"/>
      <c r="J475" s="79"/>
      <c r="K475" s="79"/>
    </row>
    <row r="476" spans="4:11" ht="13.5">
      <c r="D476" s="79"/>
      <c r="E476" s="79"/>
      <c r="F476" s="79"/>
      <c r="G476" s="79"/>
      <c r="H476" s="79"/>
      <c r="I476" s="79"/>
      <c r="J476" s="79"/>
      <c r="K476" s="79"/>
    </row>
    <row r="477" spans="4:11" ht="13.5">
      <c r="D477" s="79"/>
      <c r="E477" s="79"/>
      <c r="F477" s="79"/>
      <c r="G477" s="79"/>
      <c r="H477" s="79"/>
      <c r="I477" s="79"/>
      <c r="J477" s="79"/>
      <c r="K477" s="79"/>
    </row>
    <row r="478" spans="4:11" ht="13.5">
      <c r="D478" s="79"/>
      <c r="E478" s="79"/>
      <c r="F478" s="79"/>
      <c r="G478" s="79"/>
      <c r="H478" s="79"/>
      <c r="I478" s="79"/>
      <c r="J478" s="79"/>
      <c r="K478" s="79"/>
    </row>
    <row r="483" spans="3:48" ht="13.5">
      <c r="C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</row>
    <row r="484" spans="3:48" ht="13.5">
      <c r="C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</row>
    <row r="485" spans="3:48" ht="13.5">
      <c r="C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</row>
    <row r="486" spans="3:48" ht="13.5">
      <c r="C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</row>
  </sheetData>
  <sheetProtection/>
  <mergeCells count="15"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C2:L2"/>
    <mergeCell ref="B1:AV1"/>
    <mergeCell ref="M3:AV3"/>
    <mergeCell ref="M2:AV2"/>
    <mergeCell ref="B3:B4"/>
    <mergeCell ref="C3:C4"/>
  </mergeCells>
  <printOptions horizontalCentered="1" verticalCentered="1"/>
  <pageMargins left="0.5905511811023623" right="0.5905511811023623" top="0.5905511811023623" bottom="0.5905511811023623" header="0" footer="0"/>
  <pageSetup horizontalDpi="600" verticalDpi="600" orientation="landscape" paperSize="12" scale="45" r:id="rId1"/>
  <rowBreaks count="6" manualBreakCount="6">
    <brk id="58" min="1" max="44" man="1"/>
    <brk id="87" min="1" max="12" man="1"/>
    <brk id="116" min="1" max="12" man="1"/>
    <brk id="170" min="1" max="12" man="1"/>
    <brk id="229" min="1" max="12" man="1"/>
    <brk id="287" min="1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Y-nody</Manager>
  <Company>広島県中学校体育連盟陸上競技記録部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陸上競技選手登録</dc:title>
  <dc:subject/>
  <dc:creator>HATAKEYAMA</dc:creator>
  <cp:keywords>33613</cp:keywords>
  <dc:description/>
  <cp:lastModifiedBy>木本慎吾</cp:lastModifiedBy>
  <cp:lastPrinted>2023-05-22T05:16:27Z</cp:lastPrinted>
  <dcterms:created xsi:type="dcterms:W3CDTF">2001-09-08T23:21:00Z</dcterms:created>
  <dcterms:modified xsi:type="dcterms:W3CDTF">2023-05-30T05:50:17Z</dcterms:modified>
  <cp:category/>
  <cp:version/>
  <cp:contentType/>
  <cp:contentStatus/>
</cp:coreProperties>
</file>