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E:\●広島陸上競技協会\2.競技運営委員会\19.加入団体(福山市)\全国小学生陸上競技福山市予選大会\2021\申込書\"/>
    </mc:Choice>
  </mc:AlternateContent>
  <xr:revisionPtr revIDLastSave="0" documentId="8_{A2E0F07B-8CB6-40E8-8E4A-771C2DE9017B}" xr6:coauthVersionLast="46" xr6:coauthVersionMax="46" xr10:uidLastSave="{00000000-0000-0000-0000-000000000000}"/>
  <bookViews>
    <workbookView xWindow="-98" yWindow="-98" windowWidth="20715" windowHeight="13276" tabRatio="500"/>
  </bookViews>
  <sheets>
    <sheet name="エントリー用紙" sheetId="1" r:id="rId1"/>
    <sheet name="競技コード" sheetId="2" r:id="rId2"/>
    <sheet name="kyogi全小 (新)" sheetId="4" r:id="rId3"/>
    <sheet name="kyogi全小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8" i="1"/>
  <c r="I24" i="1"/>
  <c r="N4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16" i="1"/>
  <c r="I17" i="1"/>
  <c r="I19" i="1"/>
  <c r="I20" i="1"/>
  <c r="L4" i="1"/>
  <c r="O4" i="1" s="1"/>
</calcChain>
</file>

<file path=xl/sharedStrings.xml><?xml version="1.0" encoding="utf-8"?>
<sst xmlns="http://schemas.openxmlformats.org/spreadsheetml/2006/main" count="140" uniqueCount="92">
  <si>
    <t>エントリー用紙</t>
    <rPh sb="5" eb="7">
      <t>ヨウシ</t>
    </rPh>
    <phoneticPr fontId="1"/>
  </si>
  <si>
    <t>１．競技コード一覧</t>
    <rPh sb="2" eb="4">
      <t>キョウギ</t>
    </rPh>
    <rPh sb="7" eb="9">
      <t>イチラン</t>
    </rPh>
    <phoneticPr fontId="1"/>
  </si>
  <si>
    <t>※これ以上、出場者がいる場合は下に追加してください。</t>
    <rPh sb="6" eb="8">
      <t>シュツジョウサガ</t>
    </rPh>
    <rPh sb="8" eb="9">
      <t>シャガイルバアイハ</t>
    </rPh>
    <rPh sb="15" eb="16">
      <t>シタニ</t>
    </rPh>
    <rPh sb="17" eb="19">
      <t>ツイカ</t>
    </rPh>
    <phoneticPr fontId="1"/>
  </si>
  <si>
    <t>記入例</t>
    <rPh sb="0" eb="3">
      <t>キニュウレイ</t>
    </rPh>
    <phoneticPr fontId="1"/>
  </si>
  <si>
    <t>福山陸上</t>
    <rPh sb="0" eb="2">
      <t>フクヤマ</t>
    </rPh>
    <rPh sb="2" eb="4">
      <t>リクジョウ</t>
    </rPh>
    <phoneticPr fontId="1"/>
  </si>
  <si>
    <t>福山　太郎</t>
    <rPh sb="0" eb="2">
      <t>フクヤマ</t>
    </rPh>
    <rPh sb="3" eb="5">
      <t>タロウ</t>
    </rPh>
    <phoneticPr fontId="1"/>
  </si>
  <si>
    <t>ﾌｸﾔﾏ ﾀﾛｳ</t>
    <phoneticPr fontId="1"/>
  </si>
  <si>
    <t>福山　花子</t>
    <rPh sb="0" eb="2">
      <t>フクヤマ</t>
    </rPh>
    <rPh sb="3" eb="5">
      <t>ハナコ</t>
    </rPh>
    <phoneticPr fontId="1"/>
  </si>
  <si>
    <t>チーム責任者氏名</t>
    <rPh sb="6" eb="8">
      <t>シメイ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</si>
  <si>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</si>
  <si>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ﾌｸﾔﾏ ﾊﾅｺ</t>
    <phoneticPr fontId="1"/>
  </si>
  <si>
    <t>２．エントリー表</t>
    <phoneticPr fontId="1"/>
  </si>
  <si>
    <r>
      <t xml:space="preserve">所属（チーム名）
</t>
    </r>
    <r>
      <rPr>
        <sz val="12"/>
        <color indexed="10"/>
        <rFont val="HGPｺﾞｼｯｸE"/>
        <family val="3"/>
        <charset val="128"/>
      </rPr>
      <t>プログラム記載上
７文字以内の略称を
お願いします。</t>
    </r>
    <rPh sb="0" eb="2">
      <t>ショゾク</t>
    </rPh>
    <rPh sb="14" eb="17">
      <t>キサイジョウ</t>
    </rPh>
    <rPh sb="21" eb="23">
      <t>イナイノ</t>
    </rPh>
    <rPh sb="24" eb="26">
      <t>リャクショウヲ</t>
    </rPh>
    <phoneticPr fontId="1"/>
  </si>
  <si>
    <r>
      <t>　　　性　別コード
　　　</t>
    </r>
    <r>
      <rPr>
        <sz val="12"/>
        <color indexed="10"/>
        <rFont val="HGPｺﾞｼｯｸE"/>
        <family val="3"/>
        <charset val="128"/>
      </rPr>
      <t>男：１
　　　女：２　</t>
    </r>
    <r>
      <rPr>
        <sz val="12"/>
        <color indexed="8"/>
        <rFont val="HGPｺﾞｼｯｸE"/>
        <family val="3"/>
        <charset val="128"/>
      </rPr>
      <t>を記入</t>
    </r>
    <rPh sb="3" eb="6">
      <t>セイベツ</t>
    </rPh>
    <rPh sb="13" eb="14">
      <t>オトコ</t>
    </rPh>
    <rPh sb="20" eb="21">
      <t>オンナ</t>
    </rPh>
    <rPh sb="25" eb="27">
      <t>キニュウ</t>
    </rPh>
    <phoneticPr fontId="1"/>
  </si>
  <si>
    <r>
      <t xml:space="preserve">学　年
</t>
    </r>
    <r>
      <rPr>
        <sz val="12"/>
        <color indexed="10"/>
        <rFont val="HGPｺﾞｼｯｸE"/>
        <family val="3"/>
        <charset val="128"/>
      </rPr>
      <t>学年を数字で記入
してください。</t>
    </r>
    <rPh sb="0" eb="3">
      <t>ガクネン</t>
    </rPh>
    <rPh sb="4" eb="6">
      <t>ガクネンヲ</t>
    </rPh>
    <rPh sb="7" eb="9">
      <t>スウジデ</t>
    </rPh>
    <rPh sb="10" eb="12">
      <t>キニュウウ</t>
    </rPh>
    <phoneticPr fontId="1"/>
  </si>
  <si>
    <t>小学5年男子100m</t>
    <rPh sb="0" eb="2">
      <t>ショウガクセイ</t>
    </rPh>
    <rPh sb="4" eb="6">
      <t>ダンシ</t>
    </rPh>
    <phoneticPr fontId="1"/>
  </si>
  <si>
    <r>
      <t xml:space="preserve">競技者名
</t>
    </r>
    <r>
      <rPr>
        <sz val="12"/>
        <color indexed="10"/>
        <rFont val="HGPｺﾞｼｯｸE"/>
        <family val="3"/>
        <charset val="128"/>
      </rPr>
      <t>苗字と名前の間は</t>
    </r>
    <r>
      <rPr>
        <u/>
        <sz val="12"/>
        <color indexed="10"/>
        <rFont val="HGPｺﾞｼｯｸE"/>
        <family val="3"/>
        <charset val="128"/>
      </rPr>
      <t xml:space="preserve">全画
</t>
    </r>
    <r>
      <rPr>
        <sz val="12"/>
        <color indexed="10"/>
        <rFont val="HGPｺﾞｼｯｸE"/>
        <family val="3"/>
        <charset val="128"/>
      </rPr>
      <t>空けてください。
それ以外は空けないでください。</t>
    </r>
    <rPh sb="0" eb="4">
      <t>キョウギシャメイ</t>
    </rPh>
    <rPh sb="5" eb="7">
      <t>ミョウジト</t>
    </rPh>
    <rPh sb="8" eb="10">
      <t>ナマエハ</t>
    </rPh>
    <rPh sb="11" eb="12">
      <t>アイダ</t>
    </rPh>
    <rPh sb="13" eb="14">
      <t>ゼン</t>
    </rPh>
    <rPh sb="16" eb="17">
      <t>アケル</t>
    </rPh>
    <rPh sb="30" eb="31">
      <t>アケナイ</t>
    </rPh>
    <phoneticPr fontId="1"/>
  </si>
  <si>
    <r>
      <t xml:space="preserve">参加競技
種目コード
</t>
    </r>
    <r>
      <rPr>
        <sz val="12"/>
        <color indexed="10"/>
        <rFont val="HGPｺﾞｼｯｸE"/>
        <family val="3"/>
        <charset val="128"/>
      </rPr>
      <t xml:space="preserve">上記競技コード一覧を
参照して数字を記入
</t>
    </r>
    <r>
      <rPr>
        <u/>
        <sz val="12"/>
        <color indexed="12"/>
        <rFont val="HGPｺﾞｼｯｸE"/>
        <family val="3"/>
        <charset val="128"/>
      </rPr>
      <t>間違えのないよう
にお願いします。</t>
    </r>
    <rPh sb="0" eb="4">
      <t>サンカキョウギ</t>
    </rPh>
    <rPh sb="5" eb="7">
      <t>シュモク</t>
    </rPh>
    <rPh sb="11" eb="13">
      <t>ジョウキヲ</t>
    </rPh>
    <rPh sb="13" eb="15">
      <t>キョウギコード</t>
    </rPh>
    <rPh sb="18" eb="20">
      <t>イチランサンコウニスウジヲキニュウ</t>
    </rPh>
    <phoneticPr fontId="1"/>
  </si>
  <si>
    <r>
      <t xml:space="preserve">ナンバー
</t>
    </r>
    <r>
      <rPr>
        <sz val="12"/>
        <color indexed="10"/>
        <rFont val="HGPｺﾞｼｯｸE"/>
        <family val="3"/>
        <charset val="128"/>
      </rPr>
      <t>こちらで振ります。
登録順に通し番号を入れます。
当日のゼッケンはチーム名が
分かれば結構です。</t>
    </r>
    <rPh sb="9" eb="10">
      <t>フリマス</t>
    </rPh>
    <rPh sb="15" eb="18">
      <t>トウロクジュンニ</t>
    </rPh>
    <rPh sb="19" eb="20">
      <t>トオシバンゴウヲ</t>
    </rPh>
    <rPh sb="24" eb="25">
      <t>イレル</t>
    </rPh>
    <rPh sb="38" eb="40">
      <t>トウジツハ</t>
    </rPh>
    <rPh sb="52" eb="53">
      <t>ワカレバケッコウデス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</si>
  <si>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</si>
  <si>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</si>
  <si>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</si>
  <si>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</si>
  <si>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</si>
  <si>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</si>
  <si>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</si>
  <si>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標準記録A</t>
  </si>
  <si>
    <t>標準記録B</t>
  </si>
  <si>
    <t>記録FLGA</t>
  </si>
  <si>
    <t>記録FLGB</t>
  </si>
  <si>
    <t>小学5年男子100m</t>
  </si>
  <si>
    <t>ｼｮｳｶﾞｸｺﾞﾈﾝﾀﾞﾝｼ100m</t>
  </si>
  <si>
    <t>小学5年女子100m</t>
  </si>
  <si>
    <t>ｼｮｳｶﾞｸｺﾞﾈﾝｼﾞｮｼ100m</t>
  </si>
  <si>
    <t>小学6年男子100m</t>
  </si>
  <si>
    <t>ｼｮｳｶﾞｸﾛｸﾈﾝﾀﾞﾝｼ100m</t>
  </si>
  <si>
    <t>小学6年女子100m</t>
  </si>
  <si>
    <t>ｼｮｳｶﾞｸﾛｸﾈﾝｼﾞｮｼ100m</t>
  </si>
  <si>
    <t>小学男子80mH</t>
  </si>
  <si>
    <t>ｼｮｳｶﾞｸﾀﾞﾝｼ80mH</t>
  </si>
  <si>
    <t>小学女子80mH</t>
  </si>
  <si>
    <t>ｼｮｳｶﾞｸｼﾞｮｼ80mH</t>
  </si>
  <si>
    <t>小学男子走高跳</t>
  </si>
  <si>
    <t>ｼｮｳｶﾞｸﾀﾞﾝｼﾊｼﾘﾀｶﾄﾋﾞ</t>
  </si>
  <si>
    <t>小学女子走高跳</t>
  </si>
  <si>
    <t>ｼｮｳｶﾞｸｼﾞｮｼﾊｼﾘﾀｶﾄﾋﾞ</t>
  </si>
  <si>
    <t>小学男子走幅跳</t>
  </si>
  <si>
    <t>ｼｮｳｶﾞｸﾀﾞﾝｼﾊｼﾘﾊﾊﾞﾄﾋﾞ</t>
  </si>
  <si>
    <t>小学女子走幅跳</t>
  </si>
  <si>
    <t>ｼｮｳｶﾞｸｼﾞｮｼﾊｼﾘﾊﾊﾞﾄﾋﾞ</t>
  </si>
  <si>
    <t>小学男子ジャベリックボール投</t>
  </si>
  <si>
    <t>ｼｮｳｶﾞｸﾀﾞﾝｼジャベリックボールﾅｹﾞ</t>
  </si>
  <si>
    <t>小学女子ジャベリックボール投</t>
  </si>
  <si>
    <t>ｼｮｳｶﾞｸｼﾞｮｼジャベリックボールﾅｹﾞ</t>
  </si>
  <si>
    <t>小学男子4X100mR</t>
  </si>
  <si>
    <t>ｼｮｳｶﾞｸﾀﾞﾝｼ4X100mR</t>
  </si>
  <si>
    <t>小学女子4X100mR</t>
  </si>
  <si>
    <t>ｼｮｳｶﾞｸｼﾞｮｼ4X100mR</t>
  </si>
  <si>
    <t>小学女子走幅跳</t>
    <rPh sb="0" eb="2">
      <t>ショウガク</t>
    </rPh>
    <rPh sb="4" eb="6">
      <t>ジョシ</t>
    </rPh>
    <phoneticPr fontId="1"/>
  </si>
  <si>
    <t>4m20</t>
    <phoneticPr fontId="1"/>
  </si>
  <si>
    <r>
      <t xml:space="preserve">競技者カナ
</t>
    </r>
    <r>
      <rPr>
        <b/>
        <u/>
        <sz val="12"/>
        <color indexed="10"/>
        <rFont val="HGPｺﾞｼｯｸE"/>
        <family val="3"/>
        <charset val="128"/>
      </rPr>
      <t>半角カナ</t>
    </r>
    <r>
      <rPr>
        <b/>
        <sz val="12"/>
        <color indexed="10"/>
        <rFont val="HGPｺﾞｼｯｸE"/>
        <family val="3"/>
        <charset val="128"/>
      </rPr>
      <t>で記入</t>
    </r>
    <r>
      <rPr>
        <b/>
        <sz val="12"/>
        <color indexed="8"/>
        <rFont val="HGPｺﾞｼｯｸE"/>
        <family val="3"/>
        <charset val="128"/>
      </rPr>
      <t xml:space="preserve">すること
</t>
    </r>
    <r>
      <rPr>
        <b/>
        <u val="double"/>
        <sz val="12"/>
        <color indexed="12"/>
        <rFont val="HGPｺﾞｼｯｸE"/>
        <family val="3"/>
        <charset val="128"/>
      </rPr>
      <t>「F8」で変換出来ます</t>
    </r>
    <r>
      <rPr>
        <b/>
        <sz val="12"/>
        <color indexed="10"/>
        <rFont val="HGPｺﾞｼｯｸE"/>
        <family val="3"/>
        <charset val="128"/>
      </rPr>
      <t xml:space="preserve">
苗字と名前の間は</t>
    </r>
    <r>
      <rPr>
        <b/>
        <u/>
        <sz val="12"/>
        <color indexed="10"/>
        <rFont val="HGPｺﾞｼｯｸE"/>
        <family val="3"/>
        <charset val="128"/>
      </rPr>
      <t xml:space="preserve">半画
</t>
    </r>
    <r>
      <rPr>
        <b/>
        <sz val="12"/>
        <color indexed="10"/>
        <rFont val="HGPｺﾞｼｯｸE"/>
        <family val="3"/>
        <charset val="128"/>
      </rPr>
      <t>空けて</t>
    </r>
    <r>
      <rPr>
        <b/>
        <sz val="12"/>
        <color indexed="8"/>
        <rFont val="HGPｺﾞｼｯｸE"/>
        <family val="3"/>
        <charset val="128"/>
      </rPr>
      <t>ください。</t>
    </r>
    <r>
      <rPr>
        <b/>
        <sz val="12"/>
        <color indexed="10"/>
        <rFont val="HGPｺﾞｼｯｸE"/>
        <family val="3"/>
        <charset val="128"/>
      </rPr>
      <t xml:space="preserve">
</t>
    </r>
    <r>
      <rPr>
        <b/>
        <sz val="12"/>
        <color indexed="8"/>
        <rFont val="HGPｺﾞｼｯｸE"/>
        <family val="3"/>
        <charset val="128"/>
      </rPr>
      <t>それ以外は空けないで
ください。</t>
    </r>
    <rPh sb="0" eb="3">
      <t>キョウギシャ</t>
    </rPh>
    <rPh sb="6" eb="8">
      <t>ハンカクデ</t>
    </rPh>
    <rPh sb="11" eb="13">
      <t>キニュウスルコトアイダハン</t>
    </rPh>
    <phoneticPr fontId="1"/>
  </si>
  <si>
    <t>エントリー料</t>
  </si>
  <si>
    <t>料　金</t>
  </si>
  <si>
    <t>リ 　レ　 ー
エントリー数</t>
    <phoneticPr fontId="1"/>
  </si>
  <si>
    <t>エ ン ト リー
振込料合計</t>
    <rPh sb="9" eb="12">
      <t>フリコミリョウ</t>
    </rPh>
    <rPh sb="12" eb="14">
      <t>ゴウケイ</t>
    </rPh>
    <phoneticPr fontId="1"/>
  </si>
  <si>
    <t>個 人 種 目
エントリー人数</t>
    <rPh sb="0" eb="7">
      <t>コジンシュモク</t>
    </rPh>
    <phoneticPr fontId="1"/>
  </si>
  <si>
    <r>
      <t>　　</t>
    </r>
    <r>
      <rPr>
        <sz val="16"/>
        <color indexed="12"/>
        <rFont val="HGPｺﾞｼｯｸE"/>
        <family val="3"/>
        <charset val="128"/>
      </rPr>
      <t>個人種目１種目　１人300円</t>
    </r>
    <r>
      <rPr>
        <sz val="16"/>
        <color indexed="21"/>
        <rFont val="HGPｺﾞｼｯｸE"/>
        <family val="3"/>
        <charset val="128"/>
      </rPr>
      <t>　リレー種目１チーム300円　</t>
    </r>
    <rPh sb="0" eb="1">
      <t>ヒト</t>
    </rPh>
    <phoneticPr fontId="1"/>
  </si>
  <si>
    <t>※各項目のエントリー数を入力したら
自動計算されます。</t>
    <phoneticPr fontId="1"/>
  </si>
  <si>
    <t>チーム名</t>
    <phoneticPr fontId="1"/>
  </si>
  <si>
    <r>
      <t xml:space="preserve">参加競技種目
</t>
    </r>
    <r>
      <rPr>
        <b/>
        <sz val="12"/>
        <color indexed="12"/>
        <rFont val="HGPｺﾞｼｯｸE"/>
        <family val="3"/>
        <charset val="128"/>
      </rPr>
      <t>左</t>
    </r>
    <r>
      <rPr>
        <sz val="12"/>
        <color indexed="12"/>
        <rFont val="HGPｺﾞｼｯｸE"/>
        <family val="3"/>
        <charset val="128"/>
      </rPr>
      <t>隣セルに競技コードを入力</t>
    </r>
    <r>
      <rPr>
        <sz val="12"/>
        <color indexed="12"/>
        <rFont val="HGPｺﾞｼｯｸE"/>
        <family val="3"/>
        <charset val="128"/>
      </rPr>
      <t xml:space="preserve">
すると該当競技名が出るので</t>
    </r>
    <r>
      <rPr>
        <sz val="12"/>
        <color indexed="1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indexed="12"/>
        <rFont val="HGPｺﾞｼｯｸE"/>
        <family val="3"/>
        <charset val="128"/>
      </rPr>
      <t>してください。</t>
    </r>
    <rPh sb="0" eb="2">
      <t>サンカキョウギ</t>
    </rPh>
    <rPh sb="2" eb="4">
      <t>キョウギ</t>
    </rPh>
    <rPh sb="4" eb="6">
      <t>シュモク</t>
    </rPh>
    <rPh sb="7" eb="8">
      <t>ミギ</t>
    </rPh>
    <rPh sb="22" eb="23">
      <t>トナリ</t>
    </rPh>
    <rPh sb="26" eb="28">
      <t>キョウギコード</t>
    </rPh>
    <rPh sb="32" eb="34">
      <t>ニュウリョクスｒツト</t>
    </rPh>
    <rPh sb="38" eb="40">
      <t>ガイトウ</t>
    </rPh>
    <rPh sb="40" eb="43">
      <t>キョウギメイガ</t>
    </rPh>
    <rPh sb="44" eb="45">
      <t>デマスノデ</t>
    </rPh>
    <phoneticPr fontId="1"/>
  </si>
  <si>
    <t>小学5年男子100m</t>
    <phoneticPr fontId="17"/>
  </si>
  <si>
    <t>5年男子100m</t>
    <phoneticPr fontId="17"/>
  </si>
  <si>
    <t>5年女子100m</t>
    <phoneticPr fontId="17"/>
  </si>
  <si>
    <t>6年男子100m</t>
    <phoneticPr fontId="17"/>
  </si>
  <si>
    <t>6年女子100m</t>
    <phoneticPr fontId="17"/>
  </si>
  <si>
    <t>ｺﾞﾈﾝﾀﾞﾝｼ100m</t>
    <phoneticPr fontId="17"/>
  </si>
  <si>
    <t>ｺﾞﾈﾝｼﾞｮｼ100m</t>
    <phoneticPr fontId="17"/>
  </si>
  <si>
    <t>ﾛｸﾈﾝﾀﾞﾝｼ100m</t>
    <phoneticPr fontId="17"/>
  </si>
  <si>
    <t>ﾛｸﾈﾝｼﾞｮｼ100m</t>
    <phoneticPr fontId="17"/>
  </si>
  <si>
    <t>男子コンバインドA</t>
    <rPh sb="0" eb="1">
      <t>コ</t>
    </rPh>
    <phoneticPr fontId="17"/>
  </si>
  <si>
    <t>女子コンバインドA</t>
    <rPh sb="0" eb="2">
      <t>ジョシ</t>
    </rPh>
    <phoneticPr fontId="17"/>
  </si>
  <si>
    <t>男子コンバインドB</t>
    <rPh sb="0" eb="1">
      <t>ダンシ</t>
    </rPh>
    <phoneticPr fontId="17"/>
  </si>
  <si>
    <t>女子コンバインドB</t>
    <rPh sb="0" eb="1">
      <t>ジョシ</t>
    </rPh>
    <phoneticPr fontId="17"/>
  </si>
  <si>
    <t>ﾀﾞﾝｼｺﾝﾊﾞｲﾝﾄﾞｴｰ</t>
    <phoneticPr fontId="17"/>
  </si>
  <si>
    <t>ｼﾞｮｼｺﾝﾊﾞｲﾝﾄﾞｴｰ</t>
    <phoneticPr fontId="17"/>
  </si>
  <si>
    <t>ﾀﾞﾝｼｺﾝﾊﾞｲﾝﾄﾞﾋﾞｰ</t>
    <phoneticPr fontId="17"/>
  </si>
  <si>
    <t>ｼﾞｮｼｺﾝﾊﾞｲﾝﾄﾞﾋﾞｰ</t>
    <phoneticPr fontId="17"/>
  </si>
  <si>
    <t>混合4X100mR</t>
    <phoneticPr fontId="17"/>
  </si>
  <si>
    <t>ｺﾝｺﾞｳ4X100mR</t>
    <phoneticPr fontId="17"/>
  </si>
  <si>
    <t>小学混合4X100mR</t>
    <rPh sb="0" eb="2">
      <t>コンゴウ</t>
    </rPh>
    <phoneticPr fontId="17"/>
  </si>
  <si>
    <t xml:space="preserve"> </t>
    <phoneticPr fontId="1"/>
  </si>
  <si>
    <r>
      <t xml:space="preserve">      参加競技ベスト記録
    例）</t>
    </r>
    <r>
      <rPr>
        <u/>
        <sz val="12"/>
        <color indexed="10"/>
        <rFont val="HGPｺﾞｼｯｸE"/>
        <family val="3"/>
        <charset val="128"/>
      </rPr>
      <t xml:space="preserve">100m  14.55
</t>
    </r>
    <r>
      <rPr>
        <i/>
        <sz val="12"/>
        <color indexed="10"/>
        <rFont val="HGPｺﾞｼｯｸE"/>
        <family val="3"/>
        <charset val="128"/>
      </rPr>
      <t>　　　　</t>
    </r>
    <r>
      <rPr>
        <u/>
        <sz val="12"/>
        <color indexed="10"/>
        <rFont val="HGPｺﾞｼｯｸE"/>
        <family val="3"/>
        <charset val="128"/>
      </rPr>
      <t>４×100mR  1.01.65</t>
    </r>
    <r>
      <rPr>
        <sz val="12"/>
        <color indexed="10"/>
        <rFont val="HGPｺﾞｼｯｸE"/>
        <family val="3"/>
        <charset val="128"/>
      </rPr>
      <t xml:space="preserve">
    </t>
    </r>
    <r>
      <rPr>
        <sz val="12"/>
        <color indexed="12"/>
        <rFont val="HGPｺﾞｼｯｸE"/>
        <family val="3"/>
        <charset val="128"/>
      </rPr>
      <t xml:space="preserve">※ドット（.）で区切ること
    </t>
    </r>
    <r>
      <rPr>
        <sz val="12"/>
        <color indexed="8"/>
        <rFont val="HGPｺﾞｼｯｸE"/>
        <family val="3"/>
        <charset val="128"/>
      </rPr>
      <t>例）</t>
    </r>
    <r>
      <rPr>
        <u/>
        <sz val="12"/>
        <color indexed="10"/>
        <rFont val="HGPｺﾞｼｯｸE"/>
        <family val="3"/>
        <charset val="128"/>
      </rPr>
      <t>走幅跳3m55</t>
    </r>
    <r>
      <rPr>
        <sz val="12"/>
        <color indexed="8"/>
        <rFont val="HGPｺﾞｼｯｸE"/>
        <family val="3"/>
        <charset val="128"/>
      </rPr>
      <t xml:space="preserve">
　　</t>
    </r>
    <r>
      <rPr>
        <sz val="12"/>
        <color indexed="12"/>
        <rFont val="HGPｺﾞｼｯｸE"/>
        <family val="3"/>
        <charset val="128"/>
      </rPr>
      <t>※ｍで表示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</si>
</sst>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0">
    <font>
      <sz val="12"/>
      <color theme="1"/>
      <name val="Yu Gothic"/>
      <family val="3"/>
      <charset val="128"/>
      <scheme val="minor"/>
    </font>
    <font>
      <sz val="6"/>
      <name val="Yu Gothic"/>
      <charset val="128"/>
    </font>
    <font>
      <sz val="12"/>
      <color indexed="10"/>
      <name val="HGPｺﾞｼｯｸE"/>
      <family val="3"/>
      <charset val="128"/>
    </font>
    <font>
      <sz val="12"/>
      <color indexed="8"/>
      <name val="HGPｺﾞｼｯｸE"/>
      <family val="3"/>
      <charset val="128"/>
    </font>
    <font>
      <sz val="12"/>
      <color indexed="12"/>
      <name val="HGPｺﾞｼｯｸE"/>
      <family val="3"/>
      <charset val="128"/>
    </font>
    <font>
      <u/>
      <sz val="12"/>
      <color indexed="10"/>
      <name val="HGPｺﾞｼｯｸE"/>
      <family val="3"/>
      <charset val="128"/>
    </font>
    <font>
      <b/>
      <u/>
      <sz val="12"/>
      <color indexed="10"/>
      <name val="HGPｺﾞｼｯｸE"/>
      <family val="3"/>
      <charset val="128"/>
    </font>
    <font>
      <b/>
      <sz val="12"/>
      <color indexed="10"/>
      <name val="HGPｺﾞｼｯｸE"/>
      <family val="3"/>
      <charset val="128"/>
    </font>
    <font>
      <b/>
      <sz val="12"/>
      <color indexed="8"/>
      <name val="HGPｺﾞｼｯｸE"/>
      <family val="3"/>
      <charset val="128"/>
    </font>
    <font>
      <sz val="12"/>
      <color indexed="12"/>
      <name val="HGPｺﾞｼｯｸE"/>
      <family val="3"/>
      <charset val="128"/>
    </font>
    <font>
      <u/>
      <sz val="12"/>
      <color indexed="12"/>
      <name val="HGPｺﾞｼｯｸE"/>
      <family val="3"/>
      <charset val="128"/>
    </font>
    <font>
      <b/>
      <sz val="12"/>
      <color indexed="12"/>
      <name val="HGPｺﾞｼｯｸE"/>
      <family val="3"/>
      <charset val="128"/>
    </font>
    <font>
      <sz val="12"/>
      <color indexed="8"/>
      <name val="HGPｺﾞｼｯｸE"/>
      <family val="3"/>
      <charset val="128"/>
    </font>
    <font>
      <b/>
      <u val="double"/>
      <sz val="12"/>
      <color indexed="12"/>
      <name val="HGPｺﾞｼｯｸE"/>
      <family val="3"/>
      <charset val="128"/>
    </font>
    <font>
      <sz val="16"/>
      <color indexed="12"/>
      <name val="HGPｺﾞｼｯｸE"/>
      <family val="3"/>
      <charset val="128"/>
    </font>
    <font>
      <sz val="16"/>
      <color indexed="21"/>
      <name val="HGPｺﾞｼｯｸE"/>
      <family val="3"/>
      <charset val="128"/>
    </font>
    <font>
      <u/>
      <sz val="12"/>
      <color indexed="10"/>
      <name val="HGPｺﾞｼｯｸE"/>
      <family val="3"/>
      <charset val="128"/>
    </font>
    <font>
      <sz val="6"/>
      <name val="Yu Gothic"/>
      <charset val="128"/>
    </font>
    <font>
      <i/>
      <sz val="12"/>
      <color indexed="10"/>
      <name val="HGPｺﾞｼｯｸE"/>
      <family val="3"/>
      <charset val="128"/>
    </font>
    <font>
      <sz val="12"/>
      <color theme="1"/>
      <name val="Yu Gothic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charset val="128"/>
      <scheme val="minor"/>
    </font>
    <font>
      <sz val="12"/>
      <color rgb="FF0432FF"/>
      <name val="MS Mincho"/>
      <family val="2"/>
    </font>
    <font>
      <sz val="28"/>
      <color theme="1"/>
      <name val="HGPｺﾞｼｯｸE"/>
      <family val="3"/>
      <charset val="128"/>
    </font>
    <font>
      <sz val="12"/>
      <color theme="1"/>
      <name val="MS Mincho"/>
      <family val="1"/>
    </font>
    <font>
      <sz val="12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8"/>
      <color theme="1"/>
      <name val="Yu Gothic"/>
      <charset val="128"/>
      <scheme val="minor"/>
    </font>
    <font>
      <sz val="16"/>
      <color rgb="FF009051"/>
      <name val="HGPｺﾞｼｯｸE"/>
      <family val="3"/>
      <charset val="128"/>
    </font>
    <font>
      <sz val="24"/>
      <color rgb="FF000000"/>
      <name val="HGP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2"/>
      <color rgb="FFFF0000"/>
      <name val="Yu Gothic"/>
      <charset val="128"/>
      <scheme val="minor"/>
    </font>
    <font>
      <b/>
      <sz val="20"/>
      <color theme="1"/>
      <name val="Yu Gothic"/>
      <charset val="128"/>
      <scheme val="minor"/>
    </font>
    <font>
      <sz val="36"/>
      <color rgb="FF002060"/>
      <name val="HGPｺﾞｼｯｸE"/>
      <family val="3"/>
      <charset val="128"/>
    </font>
    <font>
      <sz val="16"/>
      <color rgb="FF0432FF"/>
      <name val="HGPｺﾞｼｯｸE"/>
      <family val="3"/>
      <charset val="128"/>
    </font>
    <font>
      <sz val="14"/>
      <color rgb="FFFFFFFF"/>
      <name val="HGPｺﾞｼｯｸE"/>
      <family val="3"/>
      <charset val="128"/>
    </font>
    <font>
      <sz val="36"/>
      <color rgb="FFFFFFFF"/>
      <name val="HGPｺﾞｼｯｸE"/>
      <family val="3"/>
      <charset val="128"/>
    </font>
    <font>
      <sz val="18"/>
      <color rgb="FFFFFFFF"/>
      <name val="HGPｺﾞｼｯｸE"/>
      <family val="3"/>
      <charset val="128"/>
    </font>
    <font>
      <b/>
      <sz val="12"/>
      <color rgb="FF0432FF"/>
      <name val="HGPｺﾞｼｯｸE"/>
      <family val="3"/>
      <charset val="128"/>
    </font>
    <font>
      <b/>
      <sz val="12"/>
      <color theme="0"/>
      <name val="HGPｺﾞｼｯｸE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432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008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0" fillId="0" borderId="0">
      <alignment vertical="center"/>
    </xf>
  </cellStyleXfs>
  <cellXfs count="75">
    <xf numFmtId="0" fontId="0" fillId="0" borderId="0" xfId="0"/>
    <xf numFmtId="0" fontId="22" fillId="0" borderId="1" xfId="0" applyFont="1" applyBorder="1"/>
    <xf numFmtId="0" fontId="23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right" vertical="center" wrapText="1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3" xfId="0" applyFont="1" applyBorder="1" applyAlignment="1">
      <alignment horizontal="center" vertical="center" wrapText="1"/>
    </xf>
    <xf numFmtId="0" fontId="25" fillId="4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4" borderId="9" xfId="0" applyFill="1" applyBorder="1" applyAlignment="1">
      <alignment vertical="center"/>
    </xf>
    <xf numFmtId="0" fontId="20" fillId="0" borderId="0" xfId="1">
      <alignment vertical="center"/>
    </xf>
    <xf numFmtId="0" fontId="28" fillId="5" borderId="5" xfId="0" applyFont="1" applyFill="1" applyBorder="1" applyAlignment="1">
      <alignment vertical="center"/>
    </xf>
    <xf numFmtId="0" fontId="28" fillId="5" borderId="10" xfId="0" applyFont="1" applyFill="1" applyBorder="1" applyAlignment="1">
      <alignment vertical="center"/>
    </xf>
    <xf numFmtId="0" fontId="28" fillId="5" borderId="11" xfId="0" applyFont="1" applyFill="1" applyBorder="1" applyAlignment="1">
      <alignment vertical="center"/>
    </xf>
    <xf numFmtId="0" fontId="28" fillId="5" borderId="12" xfId="0" applyFont="1" applyFill="1" applyBorder="1" applyAlignment="1">
      <alignment vertical="center"/>
    </xf>
    <xf numFmtId="0" fontId="29" fillId="6" borderId="10" xfId="0" applyFont="1" applyFill="1" applyBorder="1" applyAlignment="1">
      <alignment vertical="center"/>
    </xf>
    <xf numFmtId="5" fontId="29" fillId="6" borderId="13" xfId="0" applyNumberFormat="1" applyFont="1" applyFill="1" applyBorder="1" applyAlignment="1">
      <alignment vertical="center"/>
    </xf>
    <xf numFmtId="0" fontId="29" fillId="6" borderId="14" xfId="0" applyFont="1" applyFill="1" applyBorder="1" applyAlignment="1">
      <alignment vertical="center"/>
    </xf>
    <xf numFmtId="5" fontId="29" fillId="6" borderId="12" xfId="0" applyNumberFormat="1" applyFont="1" applyFill="1" applyBorder="1" applyAlignment="1">
      <alignment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4" borderId="17" xfId="0" applyFill="1" applyBorder="1" applyAlignment="1">
      <alignment vertical="center"/>
    </xf>
    <xf numFmtId="0" fontId="30" fillId="7" borderId="18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left" vertical="center" wrapText="1"/>
    </xf>
    <xf numFmtId="0" fontId="25" fillId="3" borderId="19" xfId="0" applyFont="1" applyFill="1" applyBorder="1" applyAlignment="1">
      <alignment horizontal="left" vertical="center" wrapText="1"/>
    </xf>
    <xf numFmtId="0" fontId="25" fillId="7" borderId="2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3" borderId="14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9" fillId="0" borderId="0" xfId="1" applyFont="1">
      <alignment vertical="center"/>
    </xf>
    <xf numFmtId="0" fontId="19" fillId="0" borderId="1" xfId="1" applyFont="1" applyBorder="1">
      <alignment vertical="center"/>
    </xf>
    <xf numFmtId="0" fontId="38" fillId="3" borderId="1" xfId="0" applyFont="1" applyFill="1" applyBorder="1" applyAlignment="1">
      <alignment horizontal="center"/>
    </xf>
    <xf numFmtId="0" fontId="39" fillId="12" borderId="1" xfId="1" applyFont="1" applyFill="1" applyBorder="1">
      <alignment vertical="center"/>
    </xf>
    <xf numFmtId="0" fontId="39" fillId="13" borderId="1" xfId="1" applyFont="1" applyFill="1" applyBorder="1">
      <alignment vertical="center"/>
    </xf>
    <xf numFmtId="0" fontId="39" fillId="14" borderId="1" xfId="1" applyFont="1" applyFill="1" applyBorder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20" fontId="33" fillId="8" borderId="10" xfId="0" applyNumberFormat="1" applyFont="1" applyFill="1" applyBorder="1" applyAlignment="1">
      <alignment horizontal="center" vertical="center"/>
    </xf>
    <xf numFmtId="20" fontId="33" fillId="8" borderId="11" xfId="0" applyNumberFormat="1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 wrapText="1"/>
    </xf>
    <xf numFmtId="0" fontId="34" fillId="8" borderId="11" xfId="0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/>
    </xf>
    <xf numFmtId="0" fontId="35" fillId="9" borderId="3" xfId="0" applyFont="1" applyFill="1" applyBorder="1" applyAlignment="1">
      <alignment horizontal="center" vertical="center" wrapText="1"/>
    </xf>
    <xf numFmtId="0" fontId="35" fillId="9" borderId="21" xfId="0" applyFont="1" applyFill="1" applyBorder="1" applyAlignment="1">
      <alignment horizontal="center" vertical="center" wrapText="1"/>
    </xf>
    <xf numFmtId="0" fontId="35" fillId="9" borderId="5" xfId="0" applyFont="1" applyFill="1" applyBorder="1" applyAlignment="1">
      <alignment horizontal="center" vertical="center" wrapText="1"/>
    </xf>
    <xf numFmtId="0" fontId="35" fillId="9" borderId="22" xfId="0" applyFont="1" applyFill="1" applyBorder="1" applyAlignment="1">
      <alignment horizontal="center" vertical="center" wrapText="1"/>
    </xf>
    <xf numFmtId="5" fontId="36" fillId="9" borderId="5" xfId="0" applyNumberFormat="1" applyFont="1" applyFill="1" applyBorder="1" applyAlignment="1">
      <alignment horizontal="center" vertical="center" wrapText="1"/>
    </xf>
    <xf numFmtId="5" fontId="36" fillId="9" borderId="22" xfId="0" applyNumberFormat="1" applyFont="1" applyFill="1" applyBorder="1" applyAlignment="1">
      <alignment horizontal="center" vertical="center" wrapText="1"/>
    </xf>
    <xf numFmtId="20" fontId="37" fillId="10" borderId="23" xfId="0" applyNumberFormat="1" applyFont="1" applyFill="1" applyBorder="1" applyAlignment="1">
      <alignment horizontal="center" vertical="center" wrapText="1"/>
    </xf>
    <xf numFmtId="20" fontId="37" fillId="10" borderId="24" xfId="0" applyNumberFormat="1" applyFont="1" applyFill="1" applyBorder="1" applyAlignment="1">
      <alignment horizontal="center" vertical="center"/>
    </xf>
    <xf numFmtId="20" fontId="37" fillId="10" borderId="13" xfId="0" applyNumberFormat="1" applyFont="1" applyFill="1" applyBorder="1" applyAlignment="1">
      <alignment horizontal="center" vertical="center"/>
    </xf>
    <xf numFmtId="20" fontId="37" fillId="10" borderId="25" xfId="0" applyNumberFormat="1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center" vertical="center" wrapText="1"/>
    </xf>
    <xf numFmtId="0" fontId="35" fillId="11" borderId="24" xfId="0" applyFont="1" applyFill="1" applyBorder="1" applyAlignment="1">
      <alignment horizontal="center" vertical="center" wrapText="1"/>
    </xf>
    <xf numFmtId="0" fontId="37" fillId="11" borderId="7" xfId="0" applyFont="1" applyFill="1" applyBorder="1" applyAlignment="1">
      <alignment horizontal="center" vertical="center"/>
    </xf>
    <xf numFmtId="0" fontId="37" fillId="11" borderId="8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14288</xdr:rowOff>
    </xdr:from>
    <xdr:to>
      <xdr:col>5</xdr:col>
      <xdr:colOff>576263</xdr:colOff>
      <xdr:row>10</xdr:row>
      <xdr:rowOff>23813</xdr:rowOff>
    </xdr:to>
    <xdr:pic>
      <xdr:nvPicPr>
        <xdr:cNvPr id="1077" name="図 3">
          <a:extLst>
            <a:ext uri="{FF2B5EF4-FFF2-40B4-BE49-F238E27FC236}">
              <a16:creationId xmlns:a16="http://schemas.microsoft.com/office/drawing/2014/main" id="{963B2010-0910-4361-85BE-4E174D27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62013"/>
          <a:ext cx="9382125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65"/>
  <sheetViews>
    <sheetView tabSelected="1" workbookViewId="0">
      <pane xSplit="6" ySplit="14" topLeftCell="J15" activePane="bottomRight" state="frozen"/>
      <selection pane="topRight" activeCell="G1" sqref="G1"/>
      <selection pane="bottomLeft" activeCell="A15" sqref="A15"/>
      <selection pane="bottomRight" activeCell="H15" sqref="H15:H27"/>
    </sheetView>
  </sheetViews>
  <sheetFormatPr defaultColWidth="12.71875" defaultRowHeight="19.899999999999999"/>
  <cols>
    <col min="1" max="1" width="7.1640625" style="4" customWidth="1"/>
    <col min="2" max="2" width="29.5546875" style="4" customWidth="1"/>
    <col min="3" max="3" width="23.5546875" style="4" customWidth="1"/>
    <col min="4" max="4" width="24.44140625" style="4" bestFit="1" customWidth="1"/>
    <col min="5" max="5" width="18.5546875" style="4" bestFit="1" customWidth="1"/>
    <col min="6" max="6" width="24.44140625" style="4" bestFit="1" customWidth="1"/>
    <col min="7" max="7" width="14.71875" style="4" bestFit="1" customWidth="1"/>
    <col min="8" max="8" width="23.1640625" style="4" bestFit="1" customWidth="1"/>
    <col min="9" max="9" width="23.83203125" style="4" bestFit="1" customWidth="1"/>
    <col min="10" max="10" width="34.44140625" style="4" customWidth="1"/>
    <col min="11" max="11" width="23.5546875" style="4" customWidth="1"/>
    <col min="12" max="12" width="22" style="4" customWidth="1"/>
    <col min="13" max="13" width="13.27734375" style="4" bestFit="1" customWidth="1"/>
    <col min="14" max="14" width="18.71875" style="4" customWidth="1"/>
    <col min="15" max="16384" width="12.71875" style="4"/>
  </cols>
  <sheetData>
    <row r="1" spans="1:256" ht="45" customHeight="1" thickBot="1">
      <c r="A1" s="2" t="s">
        <v>0</v>
      </c>
      <c r="B1" s="3"/>
      <c r="C1" s="46" t="s">
        <v>68</v>
      </c>
      <c r="D1" s="54"/>
      <c r="E1" s="55"/>
      <c r="F1" s="46" t="s">
        <v>8</v>
      </c>
      <c r="G1" s="54"/>
      <c r="H1" s="55"/>
      <c r="I1" s="46" t="s">
        <v>9</v>
      </c>
      <c r="J1" s="47"/>
      <c r="K1" s="56" t="s">
        <v>61</v>
      </c>
      <c r="L1" s="57"/>
      <c r="M1" s="58" t="s">
        <v>67</v>
      </c>
      <c r="N1" s="59"/>
      <c r="O1" s="59"/>
      <c r="P1" s="60"/>
    </row>
    <row r="2" spans="1:256" ht="22.05" customHeight="1">
      <c r="A2" s="21" t="s">
        <v>1</v>
      </c>
      <c r="K2" s="67" t="s">
        <v>65</v>
      </c>
      <c r="L2" s="69" t="s">
        <v>62</v>
      </c>
      <c r="M2" s="71" t="s">
        <v>63</v>
      </c>
      <c r="N2" s="73" t="s">
        <v>62</v>
      </c>
      <c r="O2" s="61" t="s">
        <v>64</v>
      </c>
      <c r="P2" s="62"/>
    </row>
    <row r="3" spans="1:256" s="6" customFormat="1" ht="21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8"/>
      <c r="L3" s="70"/>
      <c r="M3" s="72"/>
      <c r="N3" s="74"/>
      <c r="O3" s="63"/>
      <c r="P3" s="6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6" customFormat="1" ht="43.0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33"/>
      <c r="L4" s="34">
        <f>300*K4</f>
        <v>0</v>
      </c>
      <c r="M4" s="35"/>
      <c r="N4" s="36">
        <f>300*M4</f>
        <v>0</v>
      </c>
      <c r="O4" s="65">
        <f>L4+N4</f>
        <v>0</v>
      </c>
      <c r="P4" s="6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6" customFormat="1" ht="23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29" t="s">
        <v>66</v>
      </c>
      <c r="L5" s="30"/>
      <c r="M5" s="31"/>
      <c r="N5" s="31"/>
      <c r="O5" s="31"/>
      <c r="P5" s="32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6" customFormat="1" ht="23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6" customForma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6" customForma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6" customFormat="1">
      <c r="A9" s="5"/>
      <c r="B9" s="5"/>
      <c r="I9" s="5"/>
      <c r="J9" s="5"/>
      <c r="K9" s="4"/>
      <c r="L9" s="4"/>
      <c r="M9" s="4"/>
      <c r="N9" s="4"/>
      <c r="O9" s="4"/>
      <c r="P9" s="4"/>
      <c r="Q9" s="5"/>
      <c r="R9" s="5"/>
      <c r="Y9" s="5"/>
      <c r="Z9" s="5"/>
      <c r="AG9" s="5"/>
      <c r="AH9" s="5"/>
      <c r="AO9" s="5"/>
      <c r="AP9" s="5"/>
      <c r="AW9" s="5"/>
      <c r="AX9" s="5"/>
      <c r="BE9" s="5"/>
      <c r="BF9" s="5"/>
      <c r="BM9" s="5"/>
      <c r="BN9" s="5"/>
      <c r="BU9" s="5"/>
      <c r="BV9" s="5"/>
      <c r="CC9" s="5"/>
      <c r="CD9" s="5"/>
      <c r="CK9" s="5"/>
      <c r="CL9" s="5"/>
      <c r="CS9" s="5"/>
      <c r="CT9" s="5"/>
      <c r="DA9" s="5"/>
      <c r="DB9" s="5"/>
      <c r="DI9" s="5"/>
      <c r="DJ9" s="5"/>
      <c r="DQ9" s="5"/>
      <c r="DR9" s="5"/>
      <c r="DY9" s="5"/>
      <c r="DZ9" s="5"/>
      <c r="EG9" s="5"/>
      <c r="EH9" s="5"/>
      <c r="EO9" s="5"/>
      <c r="EP9" s="5"/>
      <c r="EW9" s="5"/>
      <c r="EX9" s="5"/>
      <c r="FE9" s="5"/>
      <c r="FF9" s="5"/>
      <c r="FM9" s="5"/>
      <c r="FN9" s="5"/>
      <c r="FU9" s="5"/>
      <c r="FV9" s="5"/>
      <c r="GC9" s="5"/>
      <c r="GD9" s="5"/>
      <c r="GK9" s="5"/>
      <c r="GL9" s="5"/>
      <c r="GS9" s="5"/>
      <c r="GT9" s="5"/>
      <c r="HA9" s="5"/>
      <c r="HB9" s="5"/>
      <c r="HI9" s="5"/>
      <c r="HJ9" s="5"/>
      <c r="HQ9" s="5"/>
      <c r="HR9" s="5"/>
      <c r="HY9" s="5"/>
      <c r="HZ9" s="5"/>
      <c r="IG9" s="5"/>
      <c r="IH9" s="5"/>
      <c r="IO9" s="5"/>
      <c r="IP9" s="5"/>
    </row>
    <row r="10" spans="1:256" s="6" customFormat="1">
      <c r="A10" s="5"/>
      <c r="B10" s="5"/>
      <c r="I10" s="5"/>
      <c r="J10" s="5"/>
      <c r="K10" s="4"/>
      <c r="L10" s="4"/>
      <c r="M10" s="4"/>
      <c r="N10" s="4"/>
      <c r="O10" s="4"/>
      <c r="P10" s="4"/>
      <c r="Q10" s="5"/>
      <c r="R10" s="5"/>
      <c r="Y10" s="5"/>
      <c r="Z10" s="5"/>
      <c r="AG10" s="5"/>
      <c r="AH10" s="5"/>
      <c r="AO10" s="5"/>
      <c r="AP10" s="5"/>
      <c r="AW10" s="5"/>
      <c r="AX10" s="5"/>
      <c r="BE10" s="5"/>
      <c r="BF10" s="5"/>
      <c r="BM10" s="5"/>
      <c r="BN10" s="5"/>
      <c r="BU10" s="5"/>
      <c r="BV10" s="5"/>
      <c r="CC10" s="5"/>
      <c r="CD10" s="5"/>
      <c r="CK10" s="5"/>
      <c r="CL10" s="5"/>
      <c r="CS10" s="5"/>
      <c r="CT10" s="5"/>
      <c r="DA10" s="5"/>
      <c r="DB10" s="5"/>
      <c r="DI10" s="5"/>
      <c r="DJ10" s="5"/>
      <c r="DQ10" s="5"/>
      <c r="DR10" s="5"/>
      <c r="DY10" s="5"/>
      <c r="DZ10" s="5"/>
      <c r="EG10" s="5"/>
      <c r="EH10" s="5"/>
      <c r="EO10" s="5"/>
      <c r="EP10" s="5"/>
      <c r="EW10" s="5"/>
      <c r="EX10" s="5"/>
      <c r="FE10" s="5"/>
      <c r="FF10" s="5"/>
      <c r="FM10" s="5"/>
      <c r="FN10" s="5"/>
      <c r="FU10" s="5"/>
      <c r="FV10" s="5"/>
      <c r="GC10" s="5"/>
      <c r="GD10" s="5"/>
      <c r="GK10" s="5"/>
      <c r="GL10" s="5"/>
      <c r="GS10" s="5"/>
      <c r="GT10" s="5"/>
      <c r="HA10" s="5"/>
      <c r="HB10" s="5"/>
      <c r="HI10" s="5"/>
      <c r="HJ10" s="5"/>
      <c r="HQ10" s="5"/>
      <c r="HR10" s="5"/>
      <c r="HY10" s="5"/>
      <c r="HZ10" s="5"/>
      <c r="IG10" s="5"/>
      <c r="IH10" s="5"/>
      <c r="IO10" s="5"/>
      <c r="IP10" s="5"/>
    </row>
    <row r="11" spans="1:256" ht="29.65" thickBot="1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256" ht="114.4" thickBot="1">
      <c r="A12" s="7"/>
      <c r="B12" s="9" t="s">
        <v>12</v>
      </c>
      <c r="C12" s="9" t="s">
        <v>18</v>
      </c>
      <c r="D12" s="9" t="s">
        <v>16</v>
      </c>
      <c r="E12" s="9" t="s">
        <v>60</v>
      </c>
      <c r="F12" s="10" t="s">
        <v>13</v>
      </c>
      <c r="G12" s="23" t="s">
        <v>14</v>
      </c>
      <c r="H12" s="37" t="s">
        <v>17</v>
      </c>
      <c r="I12" s="41" t="s">
        <v>69</v>
      </c>
      <c r="J12" s="24" t="s">
        <v>91</v>
      </c>
      <c r="K12" s="7"/>
      <c r="L12" s="7"/>
      <c r="M12" s="7"/>
    </row>
    <row r="13" spans="1:256" s="22" customFormat="1" ht="29.25">
      <c r="A13" s="11" t="s">
        <v>3</v>
      </c>
      <c r="B13" s="12" t="s">
        <v>4</v>
      </c>
      <c r="C13" s="13"/>
      <c r="D13" s="14" t="s">
        <v>5</v>
      </c>
      <c r="E13" s="14" t="s">
        <v>6</v>
      </c>
      <c r="F13" s="15">
        <v>1</v>
      </c>
      <c r="G13" s="15">
        <v>5</v>
      </c>
      <c r="H13" s="38">
        <v>1</v>
      </c>
      <c r="I13" s="42" t="s">
        <v>15</v>
      </c>
      <c r="J13" s="25" t="s">
        <v>90</v>
      </c>
      <c r="K13" s="4"/>
      <c r="L13" s="4"/>
      <c r="M13" s="4"/>
    </row>
    <row r="14" spans="1:256" s="7" customFormat="1" ht="20.25" thickBot="1">
      <c r="A14" s="16"/>
      <c r="B14" s="17" t="s">
        <v>4</v>
      </c>
      <c r="C14" s="18"/>
      <c r="D14" s="19" t="s">
        <v>7</v>
      </c>
      <c r="E14" s="19" t="s">
        <v>10</v>
      </c>
      <c r="F14" s="20">
        <v>2</v>
      </c>
      <c r="G14" s="20">
        <v>6</v>
      </c>
      <c r="H14" s="39">
        <v>8</v>
      </c>
      <c r="I14" s="43" t="s">
        <v>58</v>
      </c>
      <c r="J14" s="26" t="s">
        <v>59</v>
      </c>
      <c r="K14" s="4"/>
      <c r="L14" s="4"/>
      <c r="M14" s="4"/>
    </row>
    <row r="15" spans="1:256">
      <c r="A15" s="4">
        <v>1</v>
      </c>
      <c r="C15" s="8"/>
      <c r="H15" s="40"/>
      <c r="I15" s="44" t="str">
        <f>IF(ISBLANK(H15),"",VLOOKUP(H15,競技コード!$A$1:$B$9,2,0))</f>
        <v/>
      </c>
      <c r="J15" s="27"/>
    </row>
    <row r="16" spans="1:256">
      <c r="A16" s="4">
        <v>2</v>
      </c>
      <c r="C16" s="8"/>
      <c r="H16" s="40"/>
      <c r="I16" s="44" t="str">
        <f>IF(ISBLANK(H16),"",VLOOKUP(H16,競技コード!$A$1:$B$9,2,0))</f>
        <v/>
      </c>
      <c r="J16" s="27"/>
    </row>
    <row r="17" spans="1:10">
      <c r="A17" s="4">
        <v>3</v>
      </c>
      <c r="C17" s="8"/>
      <c r="H17" s="40"/>
      <c r="I17" s="44" t="str">
        <f>IF(ISBLANK(H17),"",VLOOKUP(H17,競技コード!$A$1:$B$9,2,0))</f>
        <v/>
      </c>
      <c r="J17" s="27"/>
    </row>
    <row r="18" spans="1:10">
      <c r="A18" s="4">
        <v>4</v>
      </c>
      <c r="C18" s="8"/>
      <c r="H18" s="40"/>
      <c r="I18" s="44" t="str">
        <f>IF(ISBLANK(H18),"",VLOOKUP(H18,競技コード!$A$1:$B$9,2,0))</f>
        <v/>
      </c>
      <c r="J18" s="27"/>
    </row>
    <row r="19" spans="1:10">
      <c r="A19" s="4">
        <v>5</v>
      </c>
      <c r="C19" s="8"/>
      <c r="H19" s="40"/>
      <c r="I19" s="44" t="str">
        <f>IF(ISBLANK(H19),"",VLOOKUP(H19,競技コード!$A$1:$B$9,2,0))</f>
        <v/>
      </c>
      <c r="J19" s="27"/>
    </row>
    <row r="20" spans="1:10">
      <c r="A20" s="4">
        <v>6</v>
      </c>
      <c r="C20" s="8"/>
      <c r="H20" s="40"/>
      <c r="I20" s="44" t="str">
        <f>IF(ISBLANK(H20),"",VLOOKUP(H20,競技コード!$A$1:$B$9,2,0))</f>
        <v/>
      </c>
      <c r="J20" s="27"/>
    </row>
    <row r="21" spans="1:10">
      <c r="A21" s="4">
        <v>7</v>
      </c>
      <c r="C21" s="8"/>
      <c r="H21" s="40"/>
      <c r="I21" s="44" t="str">
        <f>IF(ISBLANK(H21),"",VLOOKUP(H21,競技コード!$A$1:$B$9,2,0))</f>
        <v/>
      </c>
      <c r="J21" s="27"/>
    </row>
    <row r="22" spans="1:10">
      <c r="A22" s="4">
        <v>8</v>
      </c>
      <c r="C22" s="8"/>
      <c r="H22" s="40"/>
      <c r="I22" s="44" t="str">
        <f>IF(ISBLANK(H22),"",VLOOKUP(H22,競技コード!$A$1:$B$9,2,0))</f>
        <v/>
      </c>
      <c r="J22" s="27"/>
    </row>
    <row r="23" spans="1:10">
      <c r="A23" s="4">
        <v>9</v>
      </c>
      <c r="C23" s="8"/>
      <c r="H23" s="40"/>
      <c r="I23" s="44" t="str">
        <f>IF(ISBLANK(H23),"",VLOOKUP(H23,競技コード!$A$1:$B$9,2,0))</f>
        <v/>
      </c>
      <c r="J23" s="27"/>
    </row>
    <row r="24" spans="1:10">
      <c r="A24" s="4">
        <v>10</v>
      </c>
      <c r="C24" s="8"/>
      <c r="H24" s="40"/>
      <c r="I24" s="44" t="str">
        <f>IF(ISBLANK(H24),"",VLOOKUP(H24,競技コード!$A$1:$B$9,2,0))</f>
        <v/>
      </c>
      <c r="J24" s="27"/>
    </row>
    <row r="25" spans="1:10">
      <c r="A25" s="4">
        <v>11</v>
      </c>
      <c r="C25" s="8"/>
      <c r="H25" s="40"/>
      <c r="I25" s="44" t="str">
        <f>IF(ISBLANK(H25),"",VLOOKUP(H25,競技コード!$A$1:$B$9,2,0))</f>
        <v/>
      </c>
      <c r="J25" s="27"/>
    </row>
    <row r="26" spans="1:10">
      <c r="A26" s="4">
        <v>12</v>
      </c>
      <c r="C26" s="8"/>
      <c r="H26" s="40"/>
      <c r="I26" s="44" t="str">
        <f>IF(ISBLANK(H26),"",VLOOKUP(H26,競技コード!$A$1:$B$9,2,0))</f>
        <v/>
      </c>
      <c r="J26" s="27"/>
    </row>
    <row r="27" spans="1:10">
      <c r="A27" s="4">
        <v>13</v>
      </c>
      <c r="C27" s="8"/>
      <c r="H27" s="40"/>
      <c r="I27" s="44" t="str">
        <f>IF(ISBLANK(H27),"",VLOOKUP(H27,競技コード!$A$1:$B$9,2,0))</f>
        <v/>
      </c>
      <c r="J27" s="27"/>
    </row>
    <row r="28" spans="1:10">
      <c r="A28" s="4">
        <v>14</v>
      </c>
      <c r="C28" s="8"/>
      <c r="H28" s="40"/>
      <c r="I28" s="44" t="str">
        <f>IF(ISBLANK(H28),"",VLOOKUP(H28,競技コード!$A$1:$B$9,2,0))</f>
        <v/>
      </c>
      <c r="J28" s="27"/>
    </row>
    <row r="29" spans="1:10">
      <c r="A29" s="4">
        <v>15</v>
      </c>
      <c r="C29" s="8"/>
      <c r="H29" s="40"/>
      <c r="I29" s="44" t="str">
        <f>IF(ISBLANK(H29),"",VLOOKUP(H29,競技コード!$A$1:$B$9,2,0))</f>
        <v/>
      </c>
      <c r="J29" s="27"/>
    </row>
    <row r="30" spans="1:10">
      <c r="A30" s="4">
        <v>16</v>
      </c>
      <c r="C30" s="8"/>
      <c r="H30" s="40"/>
      <c r="I30" s="44" t="str">
        <f>IF(ISBLANK(H30),"",VLOOKUP(H30,競技コード!$A$1:$B$9,2,0))</f>
        <v/>
      </c>
      <c r="J30" s="27"/>
    </row>
    <row r="31" spans="1:10">
      <c r="A31" s="4">
        <v>17</v>
      </c>
      <c r="C31" s="8"/>
      <c r="H31" s="40"/>
      <c r="I31" s="44" t="str">
        <f>IF(ISBLANK(H31),"",VLOOKUP(H31,競技コード!$A$1:$B$9,2,0))</f>
        <v/>
      </c>
      <c r="J31" s="27"/>
    </row>
    <row r="32" spans="1:10">
      <c r="A32" s="4">
        <v>18</v>
      </c>
      <c r="C32" s="8"/>
      <c r="H32" s="40"/>
      <c r="I32" s="44" t="str">
        <f>IF(ISBLANK(H32),"",VLOOKUP(H32,競技コード!$A$1:$B$9,2,0))</f>
        <v/>
      </c>
      <c r="J32" s="27"/>
    </row>
    <row r="33" spans="1:10">
      <c r="A33" s="4">
        <v>19</v>
      </c>
      <c r="C33" s="8"/>
      <c r="H33" s="40"/>
      <c r="I33" s="44" t="str">
        <f>IF(ISBLANK(H33),"",VLOOKUP(H33,競技コード!$A$1:$B$9,2,0))</f>
        <v/>
      </c>
      <c r="J33" s="27"/>
    </row>
    <row r="34" spans="1:10">
      <c r="A34" s="4">
        <v>20</v>
      </c>
      <c r="C34" s="8"/>
      <c r="H34" s="40"/>
      <c r="I34" s="44" t="str">
        <f>IF(ISBLANK(H34),"",VLOOKUP(H34,競技コード!$A$1:$B$9,2,0))</f>
        <v/>
      </c>
      <c r="J34" s="27"/>
    </row>
    <row r="35" spans="1:10">
      <c r="A35" s="4">
        <v>21</v>
      </c>
      <c r="C35" s="8"/>
      <c r="H35" s="40"/>
      <c r="I35" s="44" t="str">
        <f>IF(ISBLANK(H35),"",VLOOKUP(H35,競技コード!$A$1:$B$9,2,0))</f>
        <v/>
      </c>
      <c r="J35" s="27"/>
    </row>
    <row r="36" spans="1:10">
      <c r="A36" s="4">
        <v>22</v>
      </c>
      <c r="C36" s="8"/>
      <c r="H36" s="40"/>
      <c r="I36" s="44" t="str">
        <f>IF(ISBLANK(H36),"",VLOOKUP(H36,競技コード!$A$1:$B$9,2,0))</f>
        <v/>
      </c>
      <c r="J36" s="27"/>
    </row>
    <row r="37" spans="1:10">
      <c r="A37" s="4">
        <v>23</v>
      </c>
      <c r="C37" s="8"/>
      <c r="H37" s="40"/>
      <c r="I37" s="44" t="str">
        <f>IF(ISBLANK(H37),"",VLOOKUP(H37,競技コード!$A$1:$B$9,2,0))</f>
        <v/>
      </c>
      <c r="J37" s="27"/>
    </row>
    <row r="38" spans="1:10">
      <c r="A38" s="4">
        <v>24</v>
      </c>
      <c r="C38" s="8"/>
      <c r="H38" s="40"/>
      <c r="I38" s="44" t="str">
        <f>IF(ISBLANK(H38),"",VLOOKUP(H38,競技コード!$A$1:$B$9,2,0))</f>
        <v/>
      </c>
      <c r="J38" s="27"/>
    </row>
    <row r="39" spans="1:10">
      <c r="A39" s="4">
        <v>25</v>
      </c>
      <c r="C39" s="8"/>
      <c r="H39" s="40"/>
      <c r="I39" s="44" t="str">
        <f>IF(ISBLANK(H39),"",VLOOKUP(H39,競技コード!$A$1:$B$9,2,0))</f>
        <v/>
      </c>
      <c r="J39" s="27"/>
    </row>
    <row r="40" spans="1:10">
      <c r="A40" s="4">
        <v>26</v>
      </c>
      <c r="C40" s="8"/>
      <c r="H40" s="40"/>
      <c r="I40" s="44" t="str">
        <f>IF(ISBLANK(H40),"",VLOOKUP(H40,競技コード!$A$1:$B$9,2,0))</f>
        <v/>
      </c>
      <c r="J40" s="27"/>
    </row>
    <row r="41" spans="1:10">
      <c r="A41" s="4">
        <v>27</v>
      </c>
      <c r="C41" s="8"/>
      <c r="H41" s="40"/>
      <c r="I41" s="44" t="str">
        <f>IF(ISBLANK(H41),"",VLOOKUP(H41,競技コード!$A$1:$B$9,2,0))</f>
        <v/>
      </c>
      <c r="J41" s="27"/>
    </row>
    <row r="42" spans="1:10">
      <c r="A42" s="4">
        <v>28</v>
      </c>
      <c r="C42" s="8"/>
      <c r="H42" s="40"/>
      <c r="I42" s="44" t="str">
        <f>IF(ISBLANK(H42),"",VLOOKUP(H42,競技コード!$A$1:$B$9,2,0))</f>
        <v/>
      </c>
      <c r="J42" s="27"/>
    </row>
    <row r="43" spans="1:10">
      <c r="A43" s="4">
        <v>29</v>
      </c>
      <c r="C43" s="8"/>
      <c r="H43" s="40"/>
      <c r="I43" s="44" t="str">
        <f>IF(ISBLANK(H43),"",VLOOKUP(H43,競技コード!$A$1:$B$9,2,0))</f>
        <v/>
      </c>
      <c r="J43" s="27"/>
    </row>
    <row r="44" spans="1:10">
      <c r="A44" s="4">
        <v>30</v>
      </c>
      <c r="C44" s="8"/>
      <c r="H44" s="40"/>
      <c r="I44" s="44" t="str">
        <f>IF(ISBLANK(H44),"",VLOOKUP(H44,競技コード!$A$1:$B$9,2,0))</f>
        <v/>
      </c>
      <c r="J44" s="27"/>
    </row>
    <row r="45" spans="1:10">
      <c r="A45" s="4">
        <v>31</v>
      </c>
      <c r="C45" s="8"/>
      <c r="H45" s="40"/>
      <c r="I45" s="44" t="str">
        <f>IF(ISBLANK(H45),"",VLOOKUP(H45,競技コード!$A$1:$B$9,2,0))</f>
        <v/>
      </c>
      <c r="J45" s="27"/>
    </row>
    <row r="46" spans="1:10">
      <c r="A46" s="4">
        <v>32</v>
      </c>
      <c r="C46" s="8"/>
      <c r="H46" s="40"/>
      <c r="I46" s="44" t="str">
        <f>IF(ISBLANK(H46),"",VLOOKUP(H46,競技コード!$A$1:$B$9,2,0))</f>
        <v/>
      </c>
      <c r="J46" s="27"/>
    </row>
    <row r="47" spans="1:10">
      <c r="A47" s="4">
        <v>33</v>
      </c>
      <c r="C47" s="8"/>
      <c r="H47" s="40"/>
      <c r="I47" s="44" t="str">
        <f>IF(ISBLANK(H47),"",VLOOKUP(H47,競技コード!$A$1:$B$9,2,0))</f>
        <v/>
      </c>
      <c r="J47" s="27"/>
    </row>
    <row r="48" spans="1:10">
      <c r="A48" s="4">
        <v>34</v>
      </c>
      <c r="C48" s="8"/>
      <c r="H48" s="40"/>
      <c r="I48" s="44" t="str">
        <f>IF(ISBLANK(H48),"",VLOOKUP(H48,競技コード!$A$1:$B$9,2,0))</f>
        <v/>
      </c>
      <c r="J48" s="27"/>
    </row>
    <row r="49" spans="1:10">
      <c r="A49" s="4">
        <v>35</v>
      </c>
      <c r="C49" s="8"/>
      <c r="H49" s="40"/>
      <c r="I49" s="44" t="str">
        <f>IF(ISBLANK(H49),"",VLOOKUP(H49,競技コード!$A$1:$B$9,2,0))</f>
        <v/>
      </c>
      <c r="J49" s="27"/>
    </row>
    <row r="50" spans="1:10">
      <c r="A50" s="4">
        <v>36</v>
      </c>
      <c r="C50" s="8"/>
      <c r="H50" s="40"/>
      <c r="I50" s="44" t="str">
        <f>IF(ISBLANK(H50),"",VLOOKUP(H50,競技コード!$A$1:$B$9,2,0))</f>
        <v/>
      </c>
      <c r="J50" s="27"/>
    </row>
    <row r="51" spans="1:10">
      <c r="A51" s="4">
        <v>37</v>
      </c>
      <c r="C51" s="8"/>
      <c r="H51" s="40"/>
      <c r="I51" s="44" t="str">
        <f>IF(ISBLANK(H51),"",VLOOKUP(H51,競技コード!$A$1:$B$9,2,0))</f>
        <v/>
      </c>
      <c r="J51" s="27"/>
    </row>
    <row r="52" spans="1:10">
      <c r="A52" s="4">
        <v>38</v>
      </c>
      <c r="C52" s="8"/>
      <c r="H52" s="40"/>
      <c r="I52" s="44" t="str">
        <f>IF(ISBLANK(H52),"",VLOOKUP(H52,競技コード!$A$1:$B$9,2,0))</f>
        <v/>
      </c>
      <c r="J52" s="27"/>
    </row>
    <row r="53" spans="1:10">
      <c r="A53" s="4">
        <v>39</v>
      </c>
      <c r="C53" s="8"/>
      <c r="H53" s="40"/>
      <c r="I53" s="44" t="str">
        <f>IF(ISBLANK(H53),"",VLOOKUP(H53,競技コード!$A$1:$B$9,2,0))</f>
        <v/>
      </c>
      <c r="J53" s="27"/>
    </row>
    <row r="54" spans="1:10">
      <c r="A54" s="4">
        <v>40</v>
      </c>
      <c r="C54" s="8"/>
      <c r="H54" s="40"/>
      <c r="I54" s="44" t="str">
        <f>IF(ISBLANK(H54),"",VLOOKUP(H54,競技コード!$A$1:$B$9,2,0))</f>
        <v/>
      </c>
      <c r="J54" s="27"/>
    </row>
    <row r="55" spans="1:10">
      <c r="A55" s="4">
        <v>41</v>
      </c>
      <c r="C55" s="8"/>
      <c r="H55" s="40"/>
      <c r="I55" s="44" t="str">
        <f>IF(ISBLANK(H55),"",VLOOKUP(H55,競技コード!$A$1:$B$9,2,0))</f>
        <v/>
      </c>
      <c r="J55" s="27"/>
    </row>
    <row r="56" spans="1:10">
      <c r="A56" s="4">
        <v>42</v>
      </c>
      <c r="C56" s="8"/>
      <c r="H56" s="40"/>
      <c r="I56" s="44" t="str">
        <f>IF(ISBLANK(H56),"",VLOOKUP(H56,競技コード!$A$1:$B$9,2,0))</f>
        <v/>
      </c>
      <c r="J56" s="27"/>
    </row>
    <row r="57" spans="1:10">
      <c r="A57" s="4">
        <v>43</v>
      </c>
      <c r="C57" s="8"/>
      <c r="H57" s="40"/>
      <c r="I57" s="44" t="str">
        <f>IF(ISBLANK(H57),"",VLOOKUP(H57,競技コード!$A$1:$B$9,2,0))</f>
        <v/>
      </c>
      <c r="J57" s="27"/>
    </row>
    <row r="58" spans="1:10">
      <c r="A58" s="4">
        <v>44</v>
      </c>
      <c r="C58" s="8"/>
      <c r="H58" s="40"/>
      <c r="I58" s="44" t="str">
        <f>IF(ISBLANK(H58),"",VLOOKUP(H58,競技コード!$A$1:$B$9,2,0))</f>
        <v/>
      </c>
      <c r="J58" s="27"/>
    </row>
    <row r="59" spans="1:10">
      <c r="A59" s="4">
        <v>45</v>
      </c>
      <c r="C59" s="8"/>
      <c r="H59" s="40"/>
      <c r="I59" s="44" t="str">
        <f>IF(ISBLANK(H59),"",VLOOKUP(H59,競技コード!$A$1:$B$9,2,0))</f>
        <v/>
      </c>
      <c r="J59" s="27"/>
    </row>
    <row r="60" spans="1:10">
      <c r="A60" s="4">
        <v>46</v>
      </c>
      <c r="C60" s="8"/>
      <c r="H60" s="40"/>
      <c r="I60" s="44" t="str">
        <f>IF(ISBLANK(H60),"",VLOOKUP(H60,競技コード!$A$1:$B$9,2,0))</f>
        <v/>
      </c>
      <c r="J60" s="27"/>
    </row>
    <row r="61" spans="1:10">
      <c r="A61" s="4">
        <v>47</v>
      </c>
      <c r="C61" s="8"/>
      <c r="H61" s="40"/>
      <c r="I61" s="44" t="str">
        <f>IF(ISBLANK(H61),"",VLOOKUP(H61,競技コード!$A$1:$B$9,2,0))</f>
        <v/>
      </c>
      <c r="J61" s="27"/>
    </row>
    <row r="62" spans="1:10">
      <c r="A62" s="4">
        <v>48</v>
      </c>
      <c r="C62" s="8"/>
      <c r="H62" s="40"/>
      <c r="I62" s="44" t="str">
        <f>IF(ISBLANK(H62),"",VLOOKUP(H62,競技コード!$A$1:$B$9,2,0))</f>
        <v/>
      </c>
      <c r="J62" s="27"/>
    </row>
    <row r="63" spans="1:10">
      <c r="A63" s="4">
        <v>49</v>
      </c>
      <c r="C63" s="8"/>
      <c r="H63" s="40"/>
      <c r="I63" s="44" t="str">
        <f>IF(ISBLANK(H63),"",VLOOKUP(H63,競技コード!$A$1:$B$9,2,0))</f>
        <v/>
      </c>
      <c r="J63" s="27"/>
    </row>
    <row r="64" spans="1:10">
      <c r="A64" s="4">
        <v>50</v>
      </c>
      <c r="C64" s="8"/>
      <c r="H64" s="40"/>
      <c r="I64" s="44" t="str">
        <f>IF(ISBLANK(H64),"",VLOOKUP(H64,競技コード!$A$1:$B$9,2,0))</f>
        <v/>
      </c>
      <c r="J64" s="27"/>
    </row>
    <row r="65" spans="2:2">
      <c r="B65" s="45" t="s">
        <v>2</v>
      </c>
    </row>
  </sheetData>
  <mergeCells count="10">
    <mergeCell ref="D1:E1"/>
    <mergeCell ref="G1:H1"/>
    <mergeCell ref="K1:L1"/>
    <mergeCell ref="M1:P1"/>
    <mergeCell ref="O2:P3"/>
    <mergeCell ref="O4:P4"/>
    <mergeCell ref="K2:K3"/>
    <mergeCell ref="L2:L3"/>
    <mergeCell ref="M2:M3"/>
    <mergeCell ref="N2:N3"/>
  </mergeCells>
  <phoneticPr fontId="1"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1" sqref="E1:H5"/>
    </sheetView>
  </sheetViews>
  <sheetFormatPr defaultColWidth="12.71875" defaultRowHeight="19.899999999999999"/>
  <cols>
    <col min="1" max="1" width="3" bestFit="1" customWidth="1"/>
    <col min="2" max="2" width="27" bestFit="1" customWidth="1"/>
    <col min="5" max="5" width="2.71875" bestFit="1" customWidth="1"/>
    <col min="6" max="6" width="26.27734375" bestFit="1" customWidth="1"/>
    <col min="7" max="7" width="3.71875" bestFit="1" customWidth="1"/>
    <col min="8" max="8" width="25" bestFit="1" customWidth="1"/>
    <col min="9" max="9" width="26.83203125" bestFit="1" customWidth="1"/>
    <col min="10" max="10" width="22.71875" customWidth="1"/>
  </cols>
  <sheetData>
    <row r="1" spans="1:8">
      <c r="A1" s="1">
        <v>1</v>
      </c>
      <c r="B1" s="49" t="s">
        <v>71</v>
      </c>
      <c r="E1" s="50">
        <v>1</v>
      </c>
      <c r="F1" s="52" t="s">
        <v>71</v>
      </c>
      <c r="G1" s="50">
        <v>2</v>
      </c>
      <c r="H1" s="51" t="s">
        <v>72</v>
      </c>
    </row>
    <row r="2" spans="1:8">
      <c r="A2" s="1">
        <v>2</v>
      </c>
      <c r="B2" s="49" t="s">
        <v>72</v>
      </c>
      <c r="E2" s="50">
        <v>3</v>
      </c>
      <c r="F2" s="52" t="s">
        <v>73</v>
      </c>
      <c r="G2" s="50">
        <v>4</v>
      </c>
      <c r="H2" s="51" t="s">
        <v>74</v>
      </c>
    </row>
    <row r="3" spans="1:8">
      <c r="A3" s="1">
        <v>3</v>
      </c>
      <c r="B3" s="49" t="s">
        <v>73</v>
      </c>
      <c r="E3" s="50">
        <v>5</v>
      </c>
      <c r="F3" s="52" t="s">
        <v>79</v>
      </c>
      <c r="G3" s="50">
        <v>6</v>
      </c>
      <c r="H3" s="51" t="s">
        <v>80</v>
      </c>
    </row>
    <row r="4" spans="1:8">
      <c r="A4" s="1">
        <v>4</v>
      </c>
      <c r="B4" s="49" t="s">
        <v>74</v>
      </c>
      <c r="E4" s="50">
        <v>7</v>
      </c>
      <c r="F4" s="52" t="s">
        <v>81</v>
      </c>
      <c r="G4" s="50">
        <v>8</v>
      </c>
      <c r="H4" s="51" t="s">
        <v>82</v>
      </c>
    </row>
    <row r="5" spans="1:8">
      <c r="A5" s="1">
        <v>5</v>
      </c>
      <c r="B5" s="49" t="s">
        <v>79</v>
      </c>
      <c r="E5" s="50">
        <v>9</v>
      </c>
      <c r="F5" s="53" t="s">
        <v>87</v>
      </c>
    </row>
    <row r="6" spans="1:8">
      <c r="A6" s="1">
        <v>6</v>
      </c>
      <c r="B6" s="49" t="s">
        <v>80</v>
      </c>
    </row>
    <row r="7" spans="1:8">
      <c r="A7" s="1">
        <v>7</v>
      </c>
      <c r="B7" s="49" t="s">
        <v>81</v>
      </c>
    </row>
    <row r="8" spans="1:8">
      <c r="A8" s="1">
        <v>8</v>
      </c>
      <c r="B8" s="49" t="s">
        <v>82</v>
      </c>
    </row>
    <row r="9" spans="1:8">
      <c r="A9" s="1">
        <v>9</v>
      </c>
      <c r="B9" s="49" t="s">
        <v>87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2" sqref="E2:E10"/>
    </sheetView>
  </sheetViews>
  <sheetFormatPr defaultColWidth="10.71875" defaultRowHeight="19.899999999999999"/>
  <cols>
    <col min="1" max="16384" width="10.71875" style="28"/>
  </cols>
  <sheetData>
    <row r="1" spans="1:11">
      <c r="A1" s="28" t="s">
        <v>19</v>
      </c>
      <c r="B1" s="28" t="s">
        <v>20</v>
      </c>
      <c r="C1" s="28" t="s">
        <v>21</v>
      </c>
      <c r="D1" s="28" t="s">
        <v>22</v>
      </c>
      <c r="E1" s="28" t="s">
        <v>23</v>
      </c>
      <c r="F1" s="28" t="s">
        <v>24</v>
      </c>
      <c r="G1" s="28" t="s">
        <v>25</v>
      </c>
      <c r="H1" s="28" t="s">
        <v>26</v>
      </c>
      <c r="I1" s="28" t="s">
        <v>27</v>
      </c>
      <c r="J1" s="28" t="s">
        <v>28</v>
      </c>
      <c r="K1" s="28" t="s">
        <v>29</v>
      </c>
    </row>
    <row r="2" spans="1:11">
      <c r="A2" s="28">
        <v>1</v>
      </c>
      <c r="B2" s="28">
        <v>2</v>
      </c>
      <c r="C2" s="28">
        <v>3</v>
      </c>
      <c r="D2" s="28">
        <v>1</v>
      </c>
      <c r="E2" s="48" t="s">
        <v>71</v>
      </c>
      <c r="F2" s="48" t="s">
        <v>75</v>
      </c>
      <c r="G2" s="48" t="s">
        <v>70</v>
      </c>
      <c r="J2" s="28">
        <v>0</v>
      </c>
      <c r="K2" s="28">
        <v>0</v>
      </c>
    </row>
    <row r="3" spans="1:11">
      <c r="A3" s="28">
        <v>2</v>
      </c>
      <c r="B3" s="28">
        <v>2</v>
      </c>
      <c r="C3" s="28">
        <v>3</v>
      </c>
      <c r="D3" s="28">
        <v>2</v>
      </c>
      <c r="E3" s="48" t="s">
        <v>72</v>
      </c>
      <c r="F3" s="48" t="s">
        <v>76</v>
      </c>
      <c r="G3" s="28" t="s">
        <v>32</v>
      </c>
      <c r="J3" s="28">
        <v>0</v>
      </c>
      <c r="K3" s="28">
        <v>0</v>
      </c>
    </row>
    <row r="4" spans="1:11">
      <c r="A4" s="28">
        <v>3</v>
      </c>
      <c r="B4" s="28">
        <v>2</v>
      </c>
      <c r="C4" s="28">
        <v>3</v>
      </c>
      <c r="D4" s="28">
        <v>1</v>
      </c>
      <c r="E4" s="48" t="s">
        <v>73</v>
      </c>
      <c r="F4" s="48" t="s">
        <v>77</v>
      </c>
      <c r="G4" s="28" t="s">
        <v>34</v>
      </c>
      <c r="J4" s="28">
        <v>0</v>
      </c>
      <c r="K4" s="28">
        <v>0</v>
      </c>
    </row>
    <row r="5" spans="1:11">
      <c r="A5" s="28">
        <v>4</v>
      </c>
      <c r="B5" s="28">
        <v>2</v>
      </c>
      <c r="C5" s="28">
        <v>3</v>
      </c>
      <c r="D5" s="28">
        <v>2</v>
      </c>
      <c r="E5" s="48" t="s">
        <v>74</v>
      </c>
      <c r="F5" s="48" t="s">
        <v>78</v>
      </c>
      <c r="G5" s="28" t="s">
        <v>36</v>
      </c>
      <c r="J5" s="28">
        <v>0</v>
      </c>
      <c r="K5" s="28">
        <v>0</v>
      </c>
    </row>
    <row r="6" spans="1:11">
      <c r="A6" s="28">
        <v>5</v>
      </c>
      <c r="B6" s="28">
        <v>90</v>
      </c>
      <c r="C6" s="28">
        <v>3</v>
      </c>
      <c r="D6" s="28">
        <v>1</v>
      </c>
      <c r="E6" s="48" t="s">
        <v>79</v>
      </c>
      <c r="F6" s="48" t="s">
        <v>83</v>
      </c>
      <c r="J6" s="28">
        <v>0</v>
      </c>
      <c r="K6" s="28">
        <v>0</v>
      </c>
    </row>
    <row r="7" spans="1:11">
      <c r="A7" s="28">
        <v>6</v>
      </c>
      <c r="B7" s="28">
        <v>90</v>
      </c>
      <c r="C7" s="28">
        <v>3</v>
      </c>
      <c r="D7" s="28">
        <v>2</v>
      </c>
      <c r="E7" s="48" t="s">
        <v>80</v>
      </c>
      <c r="F7" s="48" t="s">
        <v>84</v>
      </c>
      <c r="J7" s="28">
        <v>0</v>
      </c>
      <c r="K7" s="28">
        <v>0</v>
      </c>
    </row>
    <row r="8" spans="1:11">
      <c r="A8" s="28">
        <v>7</v>
      </c>
      <c r="B8" s="28">
        <v>91</v>
      </c>
      <c r="C8" s="28">
        <v>3</v>
      </c>
      <c r="D8" s="28">
        <v>1</v>
      </c>
      <c r="E8" s="48" t="s">
        <v>81</v>
      </c>
      <c r="F8" s="48" t="s">
        <v>85</v>
      </c>
      <c r="J8" s="28">
        <v>0</v>
      </c>
      <c r="K8" s="28">
        <v>0</v>
      </c>
    </row>
    <row r="9" spans="1:11">
      <c r="A9" s="28">
        <v>8</v>
      </c>
      <c r="B9" s="28">
        <v>91</v>
      </c>
      <c r="C9" s="28">
        <v>3</v>
      </c>
      <c r="D9" s="28">
        <v>2</v>
      </c>
      <c r="E9" s="48" t="s">
        <v>82</v>
      </c>
      <c r="F9" s="48" t="s">
        <v>86</v>
      </c>
      <c r="J9" s="28">
        <v>0</v>
      </c>
      <c r="K9" s="28">
        <v>0</v>
      </c>
    </row>
    <row r="10" spans="1:11">
      <c r="A10" s="28">
        <v>9</v>
      </c>
      <c r="B10" s="28">
        <v>30</v>
      </c>
      <c r="C10" s="28">
        <v>3</v>
      </c>
      <c r="E10" s="48" t="s">
        <v>87</v>
      </c>
      <c r="F10" s="48" t="s">
        <v>88</v>
      </c>
      <c r="G10" s="48" t="s">
        <v>89</v>
      </c>
      <c r="J10" s="28">
        <v>0</v>
      </c>
      <c r="K10" s="28">
        <v>0</v>
      </c>
    </row>
  </sheetData>
  <phoneticPr fontId="17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2" sqref="E2:E15"/>
    </sheetView>
  </sheetViews>
  <sheetFormatPr defaultColWidth="10.71875" defaultRowHeight="19.899999999999999"/>
  <cols>
    <col min="1" max="16384" width="10.71875" style="28"/>
  </cols>
  <sheetData>
    <row r="1" spans="1:11">
      <c r="A1" s="28" t="s">
        <v>19</v>
      </c>
      <c r="B1" s="28" t="s">
        <v>20</v>
      </c>
      <c r="C1" s="28" t="s">
        <v>21</v>
      </c>
      <c r="D1" s="28" t="s">
        <v>22</v>
      </c>
      <c r="E1" s="28" t="s">
        <v>23</v>
      </c>
      <c r="F1" s="28" t="s">
        <v>24</v>
      </c>
      <c r="G1" s="28" t="s">
        <v>25</v>
      </c>
      <c r="H1" s="28" t="s">
        <v>26</v>
      </c>
      <c r="I1" s="28" t="s">
        <v>27</v>
      </c>
      <c r="J1" s="28" t="s">
        <v>28</v>
      </c>
      <c r="K1" s="28" t="s">
        <v>29</v>
      </c>
    </row>
    <row r="2" spans="1:11">
      <c r="A2" s="28">
        <v>1</v>
      </c>
      <c r="B2" s="28">
        <v>2</v>
      </c>
      <c r="C2" s="28">
        <v>3</v>
      </c>
      <c r="D2" s="28">
        <v>1</v>
      </c>
      <c r="E2" s="28" t="s">
        <v>30</v>
      </c>
      <c r="F2" s="28" t="s">
        <v>31</v>
      </c>
      <c r="G2" s="28" t="s">
        <v>30</v>
      </c>
      <c r="J2" s="28">
        <v>0</v>
      </c>
      <c r="K2" s="28">
        <v>0</v>
      </c>
    </row>
    <row r="3" spans="1:11">
      <c r="A3" s="28">
        <v>2</v>
      </c>
      <c r="B3" s="28">
        <v>2</v>
      </c>
      <c r="C3" s="28">
        <v>3</v>
      </c>
      <c r="D3" s="28">
        <v>2</v>
      </c>
      <c r="E3" s="28" t="s">
        <v>32</v>
      </c>
      <c r="F3" s="28" t="s">
        <v>33</v>
      </c>
      <c r="G3" s="28" t="s">
        <v>32</v>
      </c>
      <c r="J3" s="28">
        <v>0</v>
      </c>
      <c r="K3" s="28">
        <v>0</v>
      </c>
    </row>
    <row r="4" spans="1:11">
      <c r="A4" s="28">
        <v>3</v>
      </c>
      <c r="B4" s="28">
        <v>2</v>
      </c>
      <c r="C4" s="28">
        <v>3</v>
      </c>
      <c r="D4" s="28">
        <v>1</v>
      </c>
      <c r="E4" s="28" t="s">
        <v>34</v>
      </c>
      <c r="F4" s="28" t="s">
        <v>35</v>
      </c>
      <c r="G4" s="28" t="s">
        <v>34</v>
      </c>
      <c r="J4" s="28">
        <v>0</v>
      </c>
      <c r="K4" s="28">
        <v>0</v>
      </c>
    </row>
    <row r="5" spans="1:11">
      <c r="A5" s="28">
        <v>4</v>
      </c>
      <c r="B5" s="28">
        <v>2</v>
      </c>
      <c r="C5" s="28">
        <v>3</v>
      </c>
      <c r="D5" s="28">
        <v>2</v>
      </c>
      <c r="E5" s="28" t="s">
        <v>36</v>
      </c>
      <c r="F5" s="28" t="s">
        <v>37</v>
      </c>
      <c r="G5" s="28" t="s">
        <v>36</v>
      </c>
      <c r="J5" s="28">
        <v>0</v>
      </c>
      <c r="K5" s="28">
        <v>0</v>
      </c>
    </row>
    <row r="6" spans="1:11">
      <c r="A6" s="28">
        <v>5</v>
      </c>
      <c r="B6" s="28">
        <v>12</v>
      </c>
      <c r="C6" s="28">
        <v>3</v>
      </c>
      <c r="D6" s="28">
        <v>1</v>
      </c>
      <c r="E6" s="28" t="s">
        <v>38</v>
      </c>
      <c r="F6" s="28" t="s">
        <v>39</v>
      </c>
      <c r="G6" s="28" t="s">
        <v>38</v>
      </c>
      <c r="J6" s="28">
        <v>0</v>
      </c>
      <c r="K6" s="28">
        <v>0</v>
      </c>
    </row>
    <row r="7" spans="1:11">
      <c r="A7" s="28">
        <v>6</v>
      </c>
      <c r="B7" s="28">
        <v>12</v>
      </c>
      <c r="C7" s="28">
        <v>3</v>
      </c>
      <c r="D7" s="28">
        <v>2</v>
      </c>
      <c r="E7" s="28" t="s">
        <v>40</v>
      </c>
      <c r="F7" s="28" t="s">
        <v>41</v>
      </c>
      <c r="G7" s="28" t="s">
        <v>40</v>
      </c>
      <c r="J7" s="28">
        <v>0</v>
      </c>
      <c r="K7" s="28">
        <v>0</v>
      </c>
    </row>
    <row r="8" spans="1:11">
      <c r="A8" s="28">
        <v>7</v>
      </c>
      <c r="B8" s="28">
        <v>34</v>
      </c>
      <c r="C8" s="28">
        <v>3</v>
      </c>
      <c r="D8" s="28">
        <v>1</v>
      </c>
      <c r="E8" s="28" t="s">
        <v>42</v>
      </c>
      <c r="F8" s="28" t="s">
        <v>43</v>
      </c>
      <c r="G8" s="28" t="s">
        <v>42</v>
      </c>
      <c r="J8" s="28">
        <v>0</v>
      </c>
      <c r="K8" s="28">
        <v>0</v>
      </c>
    </row>
    <row r="9" spans="1:11">
      <c r="A9" s="28">
        <v>8</v>
      </c>
      <c r="B9" s="28">
        <v>34</v>
      </c>
      <c r="C9" s="28">
        <v>3</v>
      </c>
      <c r="D9" s="28">
        <v>2</v>
      </c>
      <c r="E9" s="28" t="s">
        <v>44</v>
      </c>
      <c r="F9" s="28" t="s">
        <v>45</v>
      </c>
      <c r="G9" s="28" t="s">
        <v>44</v>
      </c>
      <c r="J9" s="28">
        <v>0</v>
      </c>
      <c r="K9" s="28">
        <v>0</v>
      </c>
    </row>
    <row r="10" spans="1:11">
      <c r="A10" s="28">
        <v>9</v>
      </c>
      <c r="B10" s="28">
        <v>36</v>
      </c>
      <c r="C10" s="28">
        <v>3</v>
      </c>
      <c r="D10" s="28">
        <v>1</v>
      </c>
      <c r="E10" s="28" t="s">
        <v>46</v>
      </c>
      <c r="F10" s="28" t="s">
        <v>47</v>
      </c>
      <c r="G10" s="28" t="s">
        <v>46</v>
      </c>
      <c r="J10" s="28">
        <v>0</v>
      </c>
      <c r="K10" s="28">
        <v>0</v>
      </c>
    </row>
    <row r="11" spans="1:11">
      <c r="A11" s="28">
        <v>10</v>
      </c>
      <c r="B11" s="28">
        <v>36</v>
      </c>
      <c r="C11" s="28">
        <v>3</v>
      </c>
      <c r="D11" s="28">
        <v>2</v>
      </c>
      <c r="E11" s="28" t="s">
        <v>48</v>
      </c>
      <c r="F11" s="28" t="s">
        <v>49</v>
      </c>
      <c r="G11" s="28" t="s">
        <v>48</v>
      </c>
      <c r="J11" s="28">
        <v>0</v>
      </c>
      <c r="K11" s="28">
        <v>0</v>
      </c>
    </row>
    <row r="12" spans="1:11">
      <c r="A12" s="28">
        <v>11</v>
      </c>
      <c r="B12" s="28">
        <v>86</v>
      </c>
      <c r="C12" s="28">
        <v>3</v>
      </c>
      <c r="D12" s="28">
        <v>1</v>
      </c>
      <c r="E12" s="28" t="s">
        <v>50</v>
      </c>
      <c r="F12" s="28" t="s">
        <v>51</v>
      </c>
      <c r="G12" s="28" t="s">
        <v>50</v>
      </c>
      <c r="J12" s="28">
        <v>0</v>
      </c>
      <c r="K12" s="28">
        <v>0</v>
      </c>
    </row>
    <row r="13" spans="1:11">
      <c r="A13" s="28">
        <v>12</v>
      </c>
      <c r="B13" s="28">
        <v>86</v>
      </c>
      <c r="C13" s="28">
        <v>3</v>
      </c>
      <c r="D13" s="28">
        <v>2</v>
      </c>
      <c r="E13" s="28" t="s">
        <v>52</v>
      </c>
      <c r="F13" s="28" t="s">
        <v>53</v>
      </c>
      <c r="G13" s="28" t="s">
        <v>52</v>
      </c>
      <c r="J13" s="28">
        <v>0</v>
      </c>
      <c r="K13" s="28">
        <v>0</v>
      </c>
    </row>
    <row r="14" spans="1:11">
      <c r="A14" s="28">
        <v>13</v>
      </c>
      <c r="B14" s="28">
        <v>30</v>
      </c>
      <c r="C14" s="28">
        <v>3</v>
      </c>
      <c r="D14" s="28">
        <v>1</v>
      </c>
      <c r="E14" s="28" t="s">
        <v>54</v>
      </c>
      <c r="F14" s="28" t="s">
        <v>55</v>
      </c>
      <c r="G14" s="28" t="s">
        <v>54</v>
      </c>
      <c r="J14" s="28">
        <v>0</v>
      </c>
      <c r="K14" s="28">
        <v>0</v>
      </c>
    </row>
    <row r="15" spans="1:11">
      <c r="A15" s="28">
        <v>14</v>
      </c>
      <c r="B15" s="28">
        <v>30</v>
      </c>
      <c r="C15" s="28">
        <v>3</v>
      </c>
      <c r="D15" s="28">
        <v>2</v>
      </c>
      <c r="E15" s="28" t="s">
        <v>56</v>
      </c>
      <c r="F15" s="28" t="s">
        <v>57</v>
      </c>
      <c r="G15" s="28" t="s">
        <v>56</v>
      </c>
      <c r="J15" s="28">
        <v>0</v>
      </c>
      <c r="K15" s="28">
        <v>0</v>
      </c>
    </row>
  </sheetData>
  <phoneticPr fontId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エントリー用紙</vt:lpstr>
      <vt:lpstr>競技コード</vt:lpstr>
      <vt:lpstr>kyogi全小 (新)</vt:lpstr>
      <vt:lpstr>kyogi全小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木本 慎吾</cp:lastModifiedBy>
  <dcterms:created xsi:type="dcterms:W3CDTF">2017-06-19T19:23:28Z</dcterms:created>
  <dcterms:modified xsi:type="dcterms:W3CDTF">2021-03-31T13:03:09Z</dcterms:modified>
</cp:coreProperties>
</file>