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2520" windowHeight="13460" tabRatio="500" activeTab="5"/>
  </bookViews>
  <sheets>
    <sheet name="男子一覧表（１）" sheetId="1" r:id="rId1"/>
    <sheet name="男子一覧表 (2)" sheetId="2" r:id="rId2"/>
    <sheet name="男子一覧表 (3)" sheetId="3" r:id="rId3"/>
    <sheet name="女子一覧表 (1)" sheetId="4" r:id="rId4"/>
    <sheet name="女子一覧表 (2)" sheetId="5" r:id="rId5"/>
    <sheet name="女子一覧表 (3)" sheetId="6" r:id="rId6"/>
  </sheets>
  <definedNames>
    <definedName name="_xlnm.Print_Area" localSheetId="3">'女子一覧表 (1)'!$A$1:$Q$40</definedName>
    <definedName name="_xlnm.Print_Area" localSheetId="4">'女子一覧表 (2)'!$A$1:$Q$40</definedName>
    <definedName name="_xlnm.Print_Area" localSheetId="5">'女子一覧表 (3)'!$A$1:$Q$40</definedName>
    <definedName name="_xlnm.Print_Area" localSheetId="1">'男子一覧表 (2)'!$A$1:$Q$40</definedName>
    <definedName name="_xlnm.Print_Area" localSheetId="2">'男子一覧表 (3)'!$A$1:$Q$40</definedName>
    <definedName name="_xlnm.Print_Area" localSheetId="0">'男子一覧表（１）'!$A$1:$Q$40</definedName>
  </definedNames>
  <calcPr fullCalcOnLoad="1"/>
</workbook>
</file>

<file path=xl/sharedStrings.xml><?xml version="1.0" encoding="utf-8"?>
<sst xmlns="http://schemas.openxmlformats.org/spreadsheetml/2006/main" count="274" uniqueCount="51">
  <si>
    <t>東広島市陸上記録会申込一覧表</t>
  </si>
  <si>
    <t>所属コード</t>
  </si>
  <si>
    <t>県名</t>
  </si>
  <si>
    <t>大学生は
登録県名</t>
  </si>
  <si>
    <t>No</t>
  </si>
  <si>
    <t>ﾅﾝﾊﾞｰｶｰﾄﾞ</t>
  </si>
  <si>
    <t>氏　　名</t>
  </si>
  <si>
    <t>学年</t>
  </si>
  <si>
    <t>性別</t>
  </si>
  <si>
    <t>所属</t>
  </si>
  <si>
    <t>種目</t>
  </si>
  <si>
    <t>記録</t>
  </si>
  <si>
    <t>男</t>
  </si>
  <si>
    <t>女</t>
  </si>
  <si>
    <t>計</t>
  </si>
  <si>
    <t>中学</t>
  </si>
  <si>
    <t>種目数</t>
  </si>
  <si>
    <t>参加料</t>
  </si>
  <si>
    <t>中学リレー</t>
  </si>
  <si>
    <t>高校</t>
  </si>
  <si>
    <t>高校リレー</t>
  </si>
  <si>
    <t>一般</t>
  </si>
  <si>
    <t>一般リレー</t>
  </si>
  <si>
    <t>小学生</t>
  </si>
  <si>
    <t>小学生リレー</t>
  </si>
  <si>
    <t>東広島市陸上競技協会長　殿</t>
  </si>
  <si>
    <t>平成　　年</t>
  </si>
  <si>
    <t xml:space="preserve">    月　　　 日</t>
  </si>
  <si>
    <t>　</t>
  </si>
  <si>
    <t>上記の通り参加料を添えて申し込みます。</t>
  </si>
  <si>
    <t>所属長名</t>
  </si>
  <si>
    <t>印</t>
  </si>
  <si>
    <t>競技会名</t>
  </si>
  <si>
    <t>申込責任者氏名</t>
  </si>
  <si>
    <t>引率責任者氏名</t>
  </si>
  <si>
    <t>連絡先 TEL</t>
  </si>
  <si>
    <t>ﾖﾐｶﾞﾅ(半角ｶﾅで）</t>
  </si>
  <si>
    <t>例</t>
  </si>
  <si>
    <t>東広島　太郎</t>
  </si>
  <si>
    <t>ﾋｶﾞｼﾋﾛｼﾏ　ﾀﾛｳ</t>
  </si>
  <si>
    <t>男</t>
  </si>
  <si>
    <t>東広島陸協</t>
  </si>
  <si>
    <t>備考</t>
  </si>
  <si>
    <t>派遣審判員</t>
  </si>
  <si>
    <t>＊種目・記録は半角数字で。</t>
  </si>
  <si>
    <t>5分15秒36→5.15　　10分15秒22→10.22　　4ｍ35→4.35</t>
  </si>
  <si>
    <t xml:space="preserve">100ｍ→100　　走り幅跳び→走幅跳　　リレー　→4×100mR </t>
  </si>
  <si>
    <t>東広島　花子</t>
  </si>
  <si>
    <t>ﾋｶﾞｼﾋﾛｼﾏ　ﾊﾅｺ</t>
  </si>
  <si>
    <t>女</t>
  </si>
  <si>
    <t>合計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</si>
</sst>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</numFmts>
  <fonts count="36">
    <font>
      <sz val="12"/>
      <color theme="1"/>
      <name val="Calibri"/>
      <family val="0"/>
    </font>
    <font>
      <sz val="12"/>
      <color indexed="8"/>
      <name val="Yu Gothic"/>
      <family val="0"/>
    </font>
    <font>
      <sz val="6"/>
      <name val="Yu Gothic"/>
      <family val="0"/>
    </font>
    <font>
      <b/>
      <sz val="12"/>
      <color indexed="8"/>
      <name val="Yu Gothic"/>
      <family val="0"/>
    </font>
    <font>
      <sz val="10"/>
      <color indexed="8"/>
      <name val="Yu Gothic"/>
      <family val="0"/>
    </font>
    <font>
      <sz val="12"/>
      <color indexed="60"/>
      <name val="Yu Gothic"/>
      <family val="0"/>
    </font>
    <font>
      <sz val="12"/>
      <color indexed="9"/>
      <name val="Yu Gothic"/>
      <family val="0"/>
    </font>
    <font>
      <b/>
      <sz val="18"/>
      <color indexed="54"/>
      <name val="Yu Gothic Light"/>
      <family val="0"/>
    </font>
    <font>
      <b/>
      <sz val="12"/>
      <color indexed="9"/>
      <name val="Yu Gothic"/>
      <family val="0"/>
    </font>
    <font>
      <sz val="12"/>
      <color indexed="52"/>
      <name val="Yu Gothic"/>
      <family val="0"/>
    </font>
    <font>
      <sz val="12"/>
      <color indexed="62"/>
      <name val="Yu Gothic"/>
      <family val="0"/>
    </font>
    <font>
      <b/>
      <sz val="12"/>
      <color indexed="63"/>
      <name val="Yu Gothic"/>
      <family val="0"/>
    </font>
    <font>
      <sz val="12"/>
      <color indexed="14"/>
      <name val="Yu Gothic"/>
      <family val="0"/>
    </font>
    <font>
      <sz val="12"/>
      <color indexed="17"/>
      <name val="Yu Gothic"/>
      <family val="0"/>
    </font>
    <font>
      <b/>
      <sz val="15"/>
      <color indexed="54"/>
      <name val="Yu Gothic"/>
      <family val="0"/>
    </font>
    <font>
      <b/>
      <sz val="13"/>
      <color indexed="54"/>
      <name val="Yu Gothic"/>
      <family val="0"/>
    </font>
    <font>
      <b/>
      <sz val="11"/>
      <color indexed="54"/>
      <name val="Yu Gothic"/>
      <family val="0"/>
    </font>
    <font>
      <b/>
      <sz val="12"/>
      <color indexed="52"/>
      <name val="Yu Gothic"/>
      <family val="0"/>
    </font>
    <font>
      <i/>
      <sz val="12"/>
      <color indexed="23"/>
      <name val="Yu Gothic"/>
      <family val="0"/>
    </font>
    <font>
      <sz val="12"/>
      <color indexed="10"/>
      <name val="Yu Gothic"/>
      <family val="0"/>
    </font>
    <font>
      <sz val="12"/>
      <color rgb="FF9C5700"/>
      <name val="Calibri"/>
      <family val="0"/>
    </font>
    <font>
      <sz val="12"/>
      <color theme="0"/>
      <name val="Calibri"/>
      <family val="0"/>
    </font>
    <font>
      <b/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rgb="FFFA7D0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40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7" borderId="1" applyNumberFormat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30" borderId="5" applyNumberFormat="0" applyAlignment="0" applyProtection="0"/>
    <xf numFmtId="0" fontId="27" fillId="31" borderId="0" applyNumberFormat="0" applyBorder="0" applyAlignment="0" applyProtection="0"/>
    <xf numFmtId="38" fontId="1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4" xfId="0" applyBorder="1" applyAlignment="1">
      <alignment/>
    </xf>
    <xf numFmtId="177" fontId="0" fillId="0" borderId="10" xfId="59" applyFont="1" applyBorder="1" applyAlignment="1">
      <alignment/>
    </xf>
    <xf numFmtId="177" fontId="0" fillId="0" borderId="14" xfId="59" applyFont="1" applyBorder="1" applyAlignment="1">
      <alignment/>
    </xf>
    <xf numFmtId="177" fontId="0" fillId="0" borderId="15" xfId="59" applyFont="1" applyBorder="1" applyAlignment="1">
      <alignment/>
    </xf>
    <xf numFmtId="177" fontId="0" fillId="0" borderId="10" xfId="59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177" fontId="0" fillId="0" borderId="0" xfId="59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zoomScalePageLayoutView="0" workbookViewId="0" topLeftCell="A1">
      <selection activeCell="M1" sqref="M1:Q22"/>
    </sheetView>
  </sheetViews>
  <sheetFormatPr defaultColWidth="13.00390625" defaultRowHeight="15.75"/>
  <cols>
    <col min="1" max="1" width="7.25390625" style="0" customWidth="1"/>
    <col min="2" max="2" width="13.00390625" style="0" customWidth="1"/>
    <col min="3" max="3" width="15.375" style="0" customWidth="1"/>
    <col min="4" max="4" width="14.625" style="0" customWidth="1"/>
    <col min="5" max="6" width="6.375" style="0" customWidth="1"/>
    <col min="7" max="10" width="13.00390625" style="0" customWidth="1"/>
    <col min="11" max="11" width="17.625" style="0" customWidth="1"/>
    <col min="12" max="12" width="4.75390625" style="0" customWidth="1"/>
    <col min="13" max="13" width="13.00390625" style="0" customWidth="1"/>
    <col min="14" max="14" width="7.375" style="0" customWidth="1"/>
    <col min="15" max="16" width="7.625" style="0" customWidth="1"/>
    <col min="17" max="17" width="10.125" style="0" customWidth="1"/>
  </cols>
  <sheetData>
    <row r="1" ht="19.5">
      <c r="A1" t="s">
        <v>0</v>
      </c>
    </row>
    <row r="2" spans="5:11" ht="19.5">
      <c r="E2" t="s">
        <v>1</v>
      </c>
      <c r="I2" t="s">
        <v>2</v>
      </c>
      <c r="K2" t="s">
        <v>3</v>
      </c>
    </row>
    <row r="3" spans="1:17" ht="19.5">
      <c r="A3" s="1" t="s">
        <v>4</v>
      </c>
      <c r="B3" s="2" t="s">
        <v>5</v>
      </c>
      <c r="C3" s="2" t="s">
        <v>6</v>
      </c>
      <c r="D3" s="3" t="s">
        <v>36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42</v>
      </c>
      <c r="K3" s="2" t="s">
        <v>2</v>
      </c>
      <c r="M3" s="1"/>
      <c r="N3" s="1"/>
      <c r="O3" s="1" t="s">
        <v>12</v>
      </c>
      <c r="P3" s="1" t="s">
        <v>13</v>
      </c>
      <c r="Q3" s="1" t="s">
        <v>14</v>
      </c>
    </row>
    <row r="4" spans="1:17" ht="21" thickBot="1">
      <c r="A4" s="8" t="s">
        <v>37</v>
      </c>
      <c r="B4" s="9">
        <v>1234</v>
      </c>
      <c r="C4" s="9" t="s">
        <v>38</v>
      </c>
      <c r="D4" s="9" t="s">
        <v>39</v>
      </c>
      <c r="E4" s="9">
        <v>3</v>
      </c>
      <c r="F4" s="9" t="s">
        <v>40</v>
      </c>
      <c r="G4" s="9" t="s">
        <v>41</v>
      </c>
      <c r="H4" s="9">
        <v>100</v>
      </c>
      <c r="I4" s="9">
        <v>14.53</v>
      </c>
      <c r="J4" s="9"/>
      <c r="K4" s="9"/>
      <c r="M4" s="1" t="s">
        <v>15</v>
      </c>
      <c r="N4" s="1" t="s">
        <v>16</v>
      </c>
      <c r="O4" s="1"/>
      <c r="P4" s="1"/>
      <c r="Q4" s="1">
        <f>SUM(O4:P4)</f>
        <v>0</v>
      </c>
    </row>
    <row r="5" spans="1:17" ht="18.75" customHeight="1">
      <c r="A5" s="4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M5" s="1"/>
      <c r="N5" s="1" t="s">
        <v>17</v>
      </c>
      <c r="O5" s="13">
        <f>SUM(300*O4)</f>
        <v>0</v>
      </c>
      <c r="P5" s="13">
        <f>P4*300</f>
        <v>0</v>
      </c>
      <c r="Q5" s="13">
        <f aca="true" t="shared" si="0" ref="Q5:Q19">SUM(O5:P5)</f>
        <v>0</v>
      </c>
    </row>
    <row r="6" spans="1:17" ht="18.75" customHeight="1">
      <c r="A6" s="1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M6" s="1" t="s">
        <v>18</v>
      </c>
      <c r="N6" s="1" t="s">
        <v>16</v>
      </c>
      <c r="O6" s="1"/>
      <c r="P6" s="1"/>
      <c r="Q6" s="1">
        <f t="shared" si="0"/>
        <v>0</v>
      </c>
    </row>
    <row r="7" spans="1:17" ht="18.75" customHeight="1">
      <c r="A7" s="1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M7" s="1"/>
      <c r="N7" s="1" t="s">
        <v>17</v>
      </c>
      <c r="O7" s="13">
        <f>SUM(O6*500)</f>
        <v>0</v>
      </c>
      <c r="P7" s="13">
        <f>P6*500</f>
        <v>0</v>
      </c>
      <c r="Q7" s="13">
        <f t="shared" si="0"/>
        <v>0</v>
      </c>
    </row>
    <row r="8" spans="1:17" ht="18.75" customHeight="1">
      <c r="A8" s="1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M8" s="1" t="s">
        <v>19</v>
      </c>
      <c r="N8" s="1" t="s">
        <v>16</v>
      </c>
      <c r="O8" s="1"/>
      <c r="P8" s="1"/>
      <c r="Q8" s="1">
        <f t="shared" si="0"/>
        <v>0</v>
      </c>
    </row>
    <row r="9" spans="1:17" ht="18.75" customHeight="1">
      <c r="A9" s="1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M9" s="1"/>
      <c r="N9" s="1" t="s">
        <v>17</v>
      </c>
      <c r="O9" s="13">
        <f>SUM(O8*500)</f>
        <v>0</v>
      </c>
      <c r="P9" s="13">
        <f>P8*500</f>
        <v>0</v>
      </c>
      <c r="Q9" s="13">
        <f t="shared" si="0"/>
        <v>0</v>
      </c>
    </row>
    <row r="10" spans="1:17" ht="18.75" customHeight="1">
      <c r="A10" s="1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M10" s="1" t="s">
        <v>20</v>
      </c>
      <c r="N10" s="1" t="s">
        <v>16</v>
      </c>
      <c r="O10" s="1"/>
      <c r="P10" s="1"/>
      <c r="Q10" s="1">
        <f t="shared" si="0"/>
        <v>0</v>
      </c>
    </row>
    <row r="11" spans="1:17" ht="18.75" customHeight="1">
      <c r="A11" s="1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M11" s="1"/>
      <c r="N11" s="1" t="s">
        <v>17</v>
      </c>
      <c r="O11" s="13">
        <f>SUM(O10*500)</f>
        <v>0</v>
      </c>
      <c r="P11" s="13">
        <f>P10*500</f>
        <v>0</v>
      </c>
      <c r="Q11" s="13">
        <f t="shared" si="0"/>
        <v>0</v>
      </c>
    </row>
    <row r="12" spans="1:17" ht="18.75" customHeight="1">
      <c r="A12" s="1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M12" s="1" t="s">
        <v>21</v>
      </c>
      <c r="N12" s="1" t="s">
        <v>16</v>
      </c>
      <c r="O12" s="1"/>
      <c r="P12" s="1"/>
      <c r="Q12" s="1">
        <f t="shared" si="0"/>
        <v>0</v>
      </c>
    </row>
    <row r="13" spans="1:17" ht="18.75" customHeight="1">
      <c r="A13" s="1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M13" s="1"/>
      <c r="N13" s="1" t="s">
        <v>17</v>
      </c>
      <c r="O13" s="13">
        <f>SUM(O12*500)</f>
        <v>0</v>
      </c>
      <c r="P13" s="13">
        <f>P12*500</f>
        <v>0</v>
      </c>
      <c r="Q13" s="13">
        <f t="shared" si="0"/>
        <v>0</v>
      </c>
    </row>
    <row r="14" spans="1:17" ht="18.75" customHeight="1">
      <c r="A14" s="1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M14" s="1" t="s">
        <v>22</v>
      </c>
      <c r="N14" s="1" t="s">
        <v>16</v>
      </c>
      <c r="O14" s="1"/>
      <c r="P14" s="1"/>
      <c r="Q14" s="1">
        <f t="shared" si="0"/>
        <v>0</v>
      </c>
    </row>
    <row r="15" spans="1:17" ht="18.75" customHeight="1">
      <c r="A15" s="1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M15" s="1"/>
      <c r="N15" s="1" t="s">
        <v>17</v>
      </c>
      <c r="O15" s="13">
        <f>SUM(O14*500)</f>
        <v>0</v>
      </c>
      <c r="P15" s="13">
        <f>P14*500</f>
        <v>0</v>
      </c>
      <c r="Q15" s="13">
        <f t="shared" si="0"/>
        <v>0</v>
      </c>
    </row>
    <row r="16" spans="1:17" ht="18.75" customHeight="1">
      <c r="A16" s="1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M16" s="1" t="s">
        <v>23</v>
      </c>
      <c r="N16" s="1" t="s">
        <v>16</v>
      </c>
      <c r="O16" s="1"/>
      <c r="P16" s="1"/>
      <c r="Q16" s="1">
        <f t="shared" si="0"/>
        <v>0</v>
      </c>
    </row>
    <row r="17" spans="1:17" ht="18.75" customHeight="1">
      <c r="A17" s="1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M17" s="1"/>
      <c r="N17" s="1" t="s">
        <v>17</v>
      </c>
      <c r="O17" s="13">
        <f>SUM(O16*100)</f>
        <v>0</v>
      </c>
      <c r="P17" s="13">
        <f>P16*500</f>
        <v>0</v>
      </c>
      <c r="Q17" s="13">
        <f t="shared" si="0"/>
        <v>0</v>
      </c>
    </row>
    <row r="18" spans="1:17" ht="18.75" customHeight="1">
      <c r="A18" s="1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M18" s="1" t="s">
        <v>24</v>
      </c>
      <c r="N18" s="1" t="s">
        <v>16</v>
      </c>
      <c r="O18" s="1"/>
      <c r="P18" s="1"/>
      <c r="Q18" s="1">
        <f t="shared" si="0"/>
        <v>0</v>
      </c>
    </row>
    <row r="19" spans="1:17" ht="18.75" customHeight="1" thickBot="1">
      <c r="A19" s="1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M19" s="12"/>
      <c r="N19" s="12" t="s">
        <v>17</v>
      </c>
      <c r="O19" s="14">
        <f>O18*500</f>
        <v>0</v>
      </c>
      <c r="P19" s="14">
        <f>P18*500</f>
        <v>0</v>
      </c>
      <c r="Q19" s="14">
        <f t="shared" si="0"/>
        <v>0</v>
      </c>
    </row>
    <row r="20" spans="1:17" ht="18.75" customHeight="1" thickBot="1">
      <c r="A20" s="1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M20" s="17" t="s">
        <v>50</v>
      </c>
      <c r="N20" s="18"/>
      <c r="O20" s="18"/>
      <c r="P20" s="18"/>
      <c r="Q20" s="15">
        <f>Q5+Q7+Q9+Q11+Q13+Q15+Q17+Q19</f>
        <v>0</v>
      </c>
    </row>
    <row r="21" spans="1:11" ht="18.75" customHeight="1">
      <c r="A21" s="1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8.75" customHeight="1">
      <c r="A22" s="1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8.75" customHeight="1">
      <c r="A23" s="1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8.75" customHeight="1">
      <c r="A24" s="1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9.5">
      <c r="A25" s="5"/>
      <c r="B25" s="5"/>
      <c r="C25" s="5"/>
      <c r="D25" s="5"/>
      <c r="E25" s="5"/>
      <c r="F25" s="5"/>
      <c r="G25" s="5"/>
      <c r="H25" s="7" t="s">
        <v>44</v>
      </c>
      <c r="I25" s="5"/>
      <c r="J25" s="5"/>
      <c r="K25" s="5"/>
    </row>
    <row r="26" spans="8:11" ht="19.5">
      <c r="H26" s="6" t="s">
        <v>45</v>
      </c>
      <c r="I26" s="6"/>
      <c r="J26" s="6"/>
      <c r="K26" s="6"/>
    </row>
    <row r="27" spans="8:11" ht="19.5">
      <c r="H27" s="6" t="s">
        <v>46</v>
      </c>
      <c r="I27" s="6"/>
      <c r="J27" s="6"/>
      <c r="K27" s="6"/>
    </row>
    <row r="30" spans="2:13" ht="19.5" customHeight="1">
      <c r="B30" t="s">
        <v>25</v>
      </c>
      <c r="H30" t="s">
        <v>26</v>
      </c>
      <c r="I30" t="s">
        <v>27</v>
      </c>
      <c r="M30" t="s">
        <v>43</v>
      </c>
    </row>
    <row r="31" spans="9:16" ht="19.5" customHeight="1">
      <c r="I31" t="s">
        <v>28</v>
      </c>
      <c r="M31" s="19"/>
      <c r="N31" s="19"/>
      <c r="O31" s="19"/>
      <c r="P31" s="19"/>
    </row>
    <row r="32" spans="2:16" ht="19.5" customHeight="1">
      <c r="B32" t="s">
        <v>29</v>
      </c>
      <c r="M32" s="19"/>
      <c r="N32" s="19"/>
      <c r="O32" s="19"/>
      <c r="P32" s="19"/>
    </row>
    <row r="33" spans="13:16" ht="19.5" customHeight="1">
      <c r="M33" s="19"/>
      <c r="N33" s="19"/>
      <c r="O33" s="19"/>
      <c r="P33" s="19"/>
    </row>
    <row r="34" spans="2:16" ht="19.5" customHeight="1">
      <c r="B34" t="s">
        <v>30</v>
      </c>
      <c r="E34" t="s">
        <v>31</v>
      </c>
      <c r="I34" t="s">
        <v>32</v>
      </c>
      <c r="M34" s="19"/>
      <c r="N34" s="19"/>
      <c r="O34" s="19"/>
      <c r="P34" s="19"/>
    </row>
    <row r="35" spans="13:16" ht="19.5" customHeight="1">
      <c r="M35" s="16"/>
      <c r="N35" s="16"/>
      <c r="O35" s="16"/>
      <c r="P35" s="16"/>
    </row>
    <row r="36" spans="2:5" ht="19.5" customHeight="1">
      <c r="B36" t="s">
        <v>33</v>
      </c>
      <c r="E36" t="s">
        <v>31</v>
      </c>
    </row>
    <row r="37" ht="19.5" customHeight="1"/>
    <row r="38" spans="2:9" ht="19.5" customHeight="1">
      <c r="B38" t="s">
        <v>34</v>
      </c>
      <c r="E38" t="s">
        <v>31</v>
      </c>
      <c r="I38" t="s">
        <v>35</v>
      </c>
    </row>
  </sheetData>
  <sheetProtection/>
  <mergeCells count="6">
    <mergeCell ref="M35:P35"/>
    <mergeCell ref="M20:P20"/>
    <mergeCell ref="M31:P31"/>
    <mergeCell ref="M32:P32"/>
    <mergeCell ref="M33:P33"/>
    <mergeCell ref="M34:P34"/>
  </mergeCells>
  <printOptions/>
  <pageMargins left="0.75" right="0.75" top="1" bottom="1" header="0.3" footer="0.3"/>
  <pageSetup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view="pageLayout" zoomScale="60" zoomScalePageLayoutView="60" workbookViewId="0" topLeftCell="A1">
      <selection activeCell="O25" sqref="O25"/>
    </sheetView>
  </sheetViews>
  <sheetFormatPr defaultColWidth="13.00390625" defaultRowHeight="15.75"/>
  <cols>
    <col min="1" max="1" width="7.25390625" style="0" customWidth="1"/>
    <col min="2" max="2" width="13.00390625" style="0" customWidth="1"/>
    <col min="3" max="3" width="15.375" style="0" customWidth="1"/>
    <col min="4" max="4" width="14.625" style="0" customWidth="1"/>
    <col min="5" max="6" width="6.375" style="0" customWidth="1"/>
    <col min="7" max="10" width="13.00390625" style="0" customWidth="1"/>
    <col min="11" max="11" width="17.625" style="0" customWidth="1"/>
    <col min="12" max="12" width="4.75390625" style="0" customWidth="1"/>
    <col min="13" max="13" width="13.00390625" style="0" customWidth="1"/>
    <col min="14" max="14" width="7.375" style="0" customWidth="1"/>
    <col min="15" max="16" width="7.625" style="0" customWidth="1"/>
    <col min="17" max="17" width="10.125" style="0" customWidth="1"/>
  </cols>
  <sheetData>
    <row r="1" ht="19.5">
      <c r="A1" t="s">
        <v>0</v>
      </c>
    </row>
    <row r="2" spans="5:11" ht="19.5">
      <c r="E2" t="s">
        <v>1</v>
      </c>
      <c r="I2" t="s">
        <v>2</v>
      </c>
      <c r="K2" t="s">
        <v>3</v>
      </c>
    </row>
    <row r="3" spans="1:17" ht="19.5">
      <c r="A3" s="1" t="s">
        <v>4</v>
      </c>
      <c r="B3" s="2" t="s">
        <v>5</v>
      </c>
      <c r="C3" s="2" t="s">
        <v>6</v>
      </c>
      <c r="D3" s="3" t="s">
        <v>36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42</v>
      </c>
      <c r="K3" s="2" t="s">
        <v>2</v>
      </c>
      <c r="M3" s="5"/>
      <c r="N3" s="5"/>
      <c r="O3" s="5"/>
      <c r="P3" s="5"/>
      <c r="Q3" s="5"/>
    </row>
    <row r="4" spans="1:17" ht="21" thickBot="1">
      <c r="A4" s="8" t="s">
        <v>37</v>
      </c>
      <c r="B4" s="9">
        <v>1234</v>
      </c>
      <c r="C4" s="9" t="s">
        <v>38</v>
      </c>
      <c r="D4" s="9" t="s">
        <v>39</v>
      </c>
      <c r="E4" s="9">
        <v>3</v>
      </c>
      <c r="F4" s="9" t="s">
        <v>40</v>
      </c>
      <c r="G4" s="9" t="s">
        <v>41</v>
      </c>
      <c r="H4" s="9">
        <v>100</v>
      </c>
      <c r="I4" s="9">
        <v>14.53</v>
      </c>
      <c r="J4" s="9"/>
      <c r="K4" s="9"/>
      <c r="M4" s="5"/>
      <c r="N4" s="5"/>
      <c r="O4" s="5"/>
      <c r="P4" s="5"/>
      <c r="Q4" s="5"/>
    </row>
    <row r="5" spans="1:17" ht="18.75" customHeight="1">
      <c r="A5" s="4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M5" s="5"/>
      <c r="N5" s="5"/>
      <c r="O5" s="5"/>
      <c r="P5" s="5"/>
      <c r="Q5" s="5"/>
    </row>
    <row r="6" spans="1:17" ht="18.75" customHeight="1">
      <c r="A6" s="4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M6" s="5"/>
      <c r="N6" s="5"/>
      <c r="O6" s="5"/>
      <c r="P6" s="5"/>
      <c r="Q6" s="5"/>
    </row>
    <row r="7" spans="1:17" ht="18.75" customHeight="1">
      <c r="A7" s="4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M7" s="5"/>
      <c r="N7" s="5"/>
      <c r="O7" s="5"/>
      <c r="P7" s="5"/>
      <c r="Q7" s="5"/>
    </row>
    <row r="8" spans="1:17" ht="18.75" customHeight="1">
      <c r="A8" s="4">
        <v>24</v>
      </c>
      <c r="B8" s="1"/>
      <c r="C8" s="1"/>
      <c r="D8" s="1"/>
      <c r="E8" s="1"/>
      <c r="F8" s="1"/>
      <c r="G8" s="1"/>
      <c r="H8" s="1"/>
      <c r="I8" s="1"/>
      <c r="J8" s="1"/>
      <c r="K8" s="1"/>
      <c r="M8" s="5"/>
      <c r="N8" s="5"/>
      <c r="O8" s="5"/>
      <c r="P8" s="5"/>
      <c r="Q8" s="5"/>
    </row>
    <row r="9" spans="1:17" ht="18.75" customHeight="1">
      <c r="A9" s="4">
        <v>25</v>
      </c>
      <c r="B9" s="1"/>
      <c r="C9" s="1"/>
      <c r="D9" s="1"/>
      <c r="E9" s="1"/>
      <c r="F9" s="1"/>
      <c r="G9" s="1"/>
      <c r="H9" s="1"/>
      <c r="I9" s="1"/>
      <c r="J9" s="1"/>
      <c r="K9" s="1"/>
      <c r="M9" s="5"/>
      <c r="N9" s="5"/>
      <c r="O9" s="5"/>
      <c r="P9" s="5"/>
      <c r="Q9" s="5"/>
    </row>
    <row r="10" spans="1:17" ht="18.75" customHeight="1">
      <c r="A10" s="4">
        <v>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M10" s="5"/>
      <c r="N10" s="5"/>
      <c r="O10" s="5"/>
      <c r="P10" s="5"/>
      <c r="Q10" s="5"/>
    </row>
    <row r="11" spans="1:17" ht="18.75" customHeight="1">
      <c r="A11" s="4">
        <v>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M11" s="5"/>
      <c r="N11" s="5"/>
      <c r="O11" s="5"/>
      <c r="P11" s="5"/>
      <c r="Q11" s="5"/>
    </row>
    <row r="12" spans="1:17" ht="18.75" customHeight="1">
      <c r="A12" s="4">
        <v>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M12" s="5"/>
      <c r="N12" s="5"/>
      <c r="O12" s="5"/>
      <c r="P12" s="5"/>
      <c r="Q12" s="5"/>
    </row>
    <row r="13" spans="1:17" ht="18.75" customHeight="1">
      <c r="A13" s="4">
        <v>29</v>
      </c>
      <c r="B13" s="1"/>
      <c r="C13" s="1"/>
      <c r="D13" s="1"/>
      <c r="E13" s="1"/>
      <c r="F13" s="1"/>
      <c r="G13" s="1"/>
      <c r="H13" s="1"/>
      <c r="I13" s="1"/>
      <c r="J13" s="1"/>
      <c r="K13" s="1"/>
      <c r="M13" s="5"/>
      <c r="N13" s="5"/>
      <c r="O13" s="5"/>
      <c r="P13" s="5"/>
      <c r="Q13" s="5"/>
    </row>
    <row r="14" spans="1:17" ht="18.75" customHeight="1">
      <c r="A14" s="4">
        <v>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M14" s="5"/>
      <c r="N14" s="5"/>
      <c r="O14" s="5"/>
      <c r="P14" s="5"/>
      <c r="Q14" s="5"/>
    </row>
    <row r="15" spans="1:17" ht="18.75" customHeight="1">
      <c r="A15" s="4">
        <v>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M15" s="5"/>
      <c r="N15" s="5"/>
      <c r="O15" s="5"/>
      <c r="P15" s="5"/>
      <c r="Q15" s="5"/>
    </row>
    <row r="16" spans="1:17" ht="18.75" customHeight="1">
      <c r="A16" s="4">
        <v>32</v>
      </c>
      <c r="B16" s="1"/>
      <c r="C16" s="1"/>
      <c r="D16" s="1"/>
      <c r="E16" s="1"/>
      <c r="F16" s="1"/>
      <c r="G16" s="1"/>
      <c r="H16" s="1"/>
      <c r="I16" s="1"/>
      <c r="J16" s="1"/>
      <c r="K16" s="1"/>
      <c r="M16" s="5"/>
      <c r="N16" s="5"/>
      <c r="O16" s="5"/>
      <c r="P16" s="5"/>
      <c r="Q16" s="5"/>
    </row>
    <row r="17" spans="1:17" ht="18.75" customHeight="1">
      <c r="A17" s="4">
        <v>33</v>
      </c>
      <c r="B17" s="1"/>
      <c r="C17" s="1"/>
      <c r="D17" s="1"/>
      <c r="E17" s="1"/>
      <c r="F17" s="1"/>
      <c r="G17" s="1"/>
      <c r="H17" s="1"/>
      <c r="I17" s="1"/>
      <c r="J17" s="1"/>
      <c r="K17" s="1"/>
      <c r="M17" s="5"/>
      <c r="N17" s="5"/>
      <c r="O17" s="5"/>
      <c r="P17" s="5"/>
      <c r="Q17" s="5"/>
    </row>
    <row r="18" spans="1:17" ht="18.75" customHeight="1">
      <c r="A18" s="4">
        <v>34</v>
      </c>
      <c r="B18" s="1"/>
      <c r="C18" s="1"/>
      <c r="D18" s="1"/>
      <c r="E18" s="1"/>
      <c r="F18" s="1"/>
      <c r="G18" s="1"/>
      <c r="H18" s="1"/>
      <c r="I18" s="1"/>
      <c r="J18" s="1"/>
      <c r="K18" s="1"/>
      <c r="M18" s="5"/>
      <c r="N18" s="5"/>
      <c r="O18" s="5"/>
      <c r="P18" s="5"/>
      <c r="Q18" s="5"/>
    </row>
    <row r="19" spans="1:17" ht="18.75" customHeight="1">
      <c r="A19" s="4">
        <v>35</v>
      </c>
      <c r="B19" s="1"/>
      <c r="C19" s="1"/>
      <c r="D19" s="1"/>
      <c r="E19" s="1"/>
      <c r="F19" s="1"/>
      <c r="G19" s="1"/>
      <c r="H19" s="1"/>
      <c r="I19" s="1"/>
      <c r="J19" s="1"/>
      <c r="K19" s="1"/>
      <c r="M19" s="5"/>
      <c r="N19" s="5"/>
      <c r="O19" s="5"/>
      <c r="P19" s="5"/>
      <c r="Q19" s="5"/>
    </row>
    <row r="20" spans="1:17" ht="18.75" customHeight="1">
      <c r="A20" s="4">
        <v>36</v>
      </c>
      <c r="B20" s="1"/>
      <c r="C20" s="1"/>
      <c r="D20" s="1"/>
      <c r="E20" s="1"/>
      <c r="F20" s="1"/>
      <c r="G20" s="1"/>
      <c r="H20" s="1"/>
      <c r="I20" s="1"/>
      <c r="J20" s="1"/>
      <c r="K20" s="1"/>
      <c r="M20" s="5"/>
      <c r="N20" s="5"/>
      <c r="O20" s="5"/>
      <c r="P20" s="5"/>
      <c r="Q20" s="5"/>
    </row>
    <row r="21" spans="1:11" ht="18.75" customHeight="1">
      <c r="A21" s="4">
        <v>37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8.75" customHeight="1">
      <c r="A22" s="4">
        <v>38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8.75" customHeight="1">
      <c r="A23" s="4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8.75" customHeight="1">
      <c r="A24" s="4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9.5">
      <c r="A25" s="5"/>
      <c r="B25" s="5"/>
      <c r="C25" s="5"/>
      <c r="D25" s="5"/>
      <c r="E25" s="5"/>
      <c r="F25" s="5"/>
      <c r="G25" s="5"/>
      <c r="H25" s="7" t="s">
        <v>44</v>
      </c>
      <c r="I25" s="5"/>
      <c r="J25" s="5"/>
      <c r="K25" s="5"/>
    </row>
    <row r="26" spans="8:11" ht="19.5">
      <c r="H26" s="6" t="s">
        <v>45</v>
      </c>
      <c r="I26" s="6"/>
      <c r="J26" s="6"/>
      <c r="K26" s="6"/>
    </row>
    <row r="27" spans="8:11" ht="19.5">
      <c r="H27" s="6" t="s">
        <v>46</v>
      </c>
      <c r="I27" s="6"/>
      <c r="J27" s="6"/>
      <c r="K27" s="6"/>
    </row>
    <row r="29" spans="13:16" ht="19.5" customHeight="1">
      <c r="M29" s="5"/>
      <c r="N29" s="5"/>
      <c r="O29" s="5"/>
      <c r="P29" s="5"/>
    </row>
    <row r="30" spans="2:16" ht="19.5" customHeight="1">
      <c r="B30" t="s">
        <v>25</v>
      </c>
      <c r="H30" t="s">
        <v>26</v>
      </c>
      <c r="I30" t="s">
        <v>27</v>
      </c>
      <c r="M30" s="5"/>
      <c r="N30" s="5"/>
      <c r="O30" s="5"/>
      <c r="P30" s="5"/>
    </row>
    <row r="31" spans="9:16" ht="19.5" customHeight="1">
      <c r="I31" t="s">
        <v>28</v>
      </c>
      <c r="M31" s="21"/>
      <c r="N31" s="21"/>
      <c r="O31" s="21"/>
      <c r="P31" s="21"/>
    </row>
    <row r="32" spans="2:16" ht="19.5" customHeight="1">
      <c r="B32" t="s">
        <v>29</v>
      </c>
      <c r="M32" s="21"/>
      <c r="N32" s="21"/>
      <c r="O32" s="21"/>
      <c r="P32" s="21"/>
    </row>
    <row r="33" spans="13:16" ht="19.5" customHeight="1">
      <c r="M33" s="21"/>
      <c r="N33" s="21"/>
      <c r="O33" s="21"/>
      <c r="P33" s="21"/>
    </row>
    <row r="34" spans="2:16" ht="19.5" customHeight="1">
      <c r="B34" t="s">
        <v>30</v>
      </c>
      <c r="E34" t="s">
        <v>31</v>
      </c>
      <c r="I34" t="s">
        <v>32</v>
      </c>
      <c r="M34" s="21"/>
      <c r="N34" s="21"/>
      <c r="O34" s="21"/>
      <c r="P34" s="21"/>
    </row>
    <row r="35" spans="13:16" ht="19.5" customHeight="1">
      <c r="M35" s="20"/>
      <c r="N35" s="20"/>
      <c r="O35" s="20"/>
      <c r="P35" s="20"/>
    </row>
    <row r="36" spans="2:16" ht="19.5" customHeight="1">
      <c r="B36" t="s">
        <v>33</v>
      </c>
      <c r="E36" t="s">
        <v>31</v>
      </c>
      <c r="M36" s="5"/>
      <c r="N36" s="5"/>
      <c r="O36" s="5"/>
      <c r="P36" s="5"/>
    </row>
    <row r="37" ht="19.5" customHeight="1"/>
    <row r="38" spans="2:9" ht="19.5" customHeight="1">
      <c r="B38" t="s">
        <v>34</v>
      </c>
      <c r="E38" t="s">
        <v>31</v>
      </c>
      <c r="I38" t="s">
        <v>35</v>
      </c>
    </row>
  </sheetData>
  <sheetProtection/>
  <mergeCells count="5">
    <mergeCell ref="M35:P35"/>
    <mergeCell ref="M31:P31"/>
    <mergeCell ref="M32:P32"/>
    <mergeCell ref="M33:P33"/>
    <mergeCell ref="M34:P34"/>
  </mergeCells>
  <printOptions/>
  <pageMargins left="0.7874015748031497" right="0.7874015748031497" top="0.984251968503937" bottom="0.984251968503937" header="0.31496062992125984" footer="0.31496062992125984"/>
  <pageSetup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view="pageLayout" zoomScale="60" zoomScalePageLayoutView="60" workbookViewId="0" topLeftCell="A1">
      <selection activeCell="M30" sqref="M30:P36"/>
    </sheetView>
  </sheetViews>
  <sheetFormatPr defaultColWidth="13.00390625" defaultRowHeight="15.75"/>
  <cols>
    <col min="1" max="1" width="7.25390625" style="0" customWidth="1"/>
    <col min="2" max="2" width="13.00390625" style="0" customWidth="1"/>
    <col min="3" max="3" width="15.375" style="0" customWidth="1"/>
    <col min="4" max="4" width="14.625" style="0" customWidth="1"/>
    <col min="5" max="6" width="6.375" style="0" customWidth="1"/>
    <col min="7" max="10" width="13.00390625" style="0" customWidth="1"/>
    <col min="11" max="11" width="17.625" style="0" customWidth="1"/>
    <col min="12" max="12" width="4.75390625" style="0" customWidth="1"/>
    <col min="13" max="13" width="13.00390625" style="0" customWidth="1"/>
    <col min="14" max="14" width="7.375" style="0" customWidth="1"/>
    <col min="15" max="16" width="7.625" style="0" customWidth="1"/>
    <col min="17" max="17" width="10.125" style="0" customWidth="1"/>
  </cols>
  <sheetData>
    <row r="1" ht="19.5">
      <c r="A1" t="s">
        <v>0</v>
      </c>
    </row>
    <row r="2" spans="5:11" ht="19.5">
      <c r="E2" t="s">
        <v>1</v>
      </c>
      <c r="I2" t="s">
        <v>2</v>
      </c>
      <c r="K2" t="s">
        <v>3</v>
      </c>
    </row>
    <row r="3" spans="1:17" ht="19.5">
      <c r="A3" s="1" t="s">
        <v>4</v>
      </c>
      <c r="B3" s="2" t="s">
        <v>5</v>
      </c>
      <c r="C3" s="2" t="s">
        <v>6</v>
      </c>
      <c r="D3" s="3" t="s">
        <v>36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42</v>
      </c>
      <c r="K3" s="2" t="s">
        <v>2</v>
      </c>
      <c r="M3" s="5"/>
      <c r="N3" s="5"/>
      <c r="O3" s="5"/>
      <c r="P3" s="5"/>
      <c r="Q3" s="5"/>
    </row>
    <row r="4" spans="1:17" ht="21" thickBot="1">
      <c r="A4" s="8" t="s">
        <v>37</v>
      </c>
      <c r="B4" s="9">
        <v>1234</v>
      </c>
      <c r="C4" s="9" t="s">
        <v>38</v>
      </c>
      <c r="D4" s="9" t="s">
        <v>39</v>
      </c>
      <c r="E4" s="9">
        <v>3</v>
      </c>
      <c r="F4" s="9" t="s">
        <v>40</v>
      </c>
      <c r="G4" s="9" t="s">
        <v>41</v>
      </c>
      <c r="H4" s="9">
        <v>100</v>
      </c>
      <c r="I4" s="9">
        <v>14.53</v>
      </c>
      <c r="J4" s="9"/>
      <c r="K4" s="9"/>
      <c r="M4" s="5"/>
      <c r="N4" s="5"/>
      <c r="O4" s="5"/>
      <c r="P4" s="5"/>
      <c r="Q4" s="5"/>
    </row>
    <row r="5" spans="1:17" ht="18.75" customHeight="1">
      <c r="A5" s="4">
        <v>41</v>
      </c>
      <c r="B5" s="4"/>
      <c r="C5" s="4"/>
      <c r="D5" s="4"/>
      <c r="E5" s="4"/>
      <c r="F5" s="4"/>
      <c r="G5" s="4"/>
      <c r="H5" s="4"/>
      <c r="I5" s="4"/>
      <c r="J5" s="4"/>
      <c r="K5" s="4"/>
      <c r="M5" s="5"/>
      <c r="N5" s="5"/>
      <c r="O5" s="5"/>
      <c r="P5" s="5"/>
      <c r="Q5" s="5"/>
    </row>
    <row r="6" spans="1:17" ht="18.75" customHeight="1">
      <c r="A6" s="4">
        <v>42</v>
      </c>
      <c r="B6" s="1"/>
      <c r="C6" s="1"/>
      <c r="D6" s="1"/>
      <c r="E6" s="1"/>
      <c r="F6" s="1"/>
      <c r="G6" s="1"/>
      <c r="H6" s="1"/>
      <c r="I6" s="1"/>
      <c r="J6" s="1"/>
      <c r="K6" s="1"/>
      <c r="M6" s="5"/>
      <c r="N6" s="5"/>
      <c r="O6" s="5"/>
      <c r="P6" s="5"/>
      <c r="Q6" s="5"/>
    </row>
    <row r="7" spans="1:17" ht="18.75" customHeight="1">
      <c r="A7" s="4">
        <v>43</v>
      </c>
      <c r="B7" s="1"/>
      <c r="C7" s="1"/>
      <c r="D7" s="1"/>
      <c r="E7" s="1"/>
      <c r="F7" s="1"/>
      <c r="G7" s="1"/>
      <c r="H7" s="1"/>
      <c r="I7" s="1"/>
      <c r="J7" s="1"/>
      <c r="K7" s="1"/>
      <c r="M7" s="5"/>
      <c r="N7" s="5"/>
      <c r="O7" s="5"/>
      <c r="P7" s="5"/>
      <c r="Q7" s="5"/>
    </row>
    <row r="8" spans="1:17" ht="18.75" customHeight="1">
      <c r="A8" s="4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M8" s="5"/>
      <c r="N8" s="5"/>
      <c r="O8" s="5"/>
      <c r="P8" s="5"/>
      <c r="Q8" s="5"/>
    </row>
    <row r="9" spans="1:17" ht="18.75" customHeight="1">
      <c r="A9" s="4">
        <v>45</v>
      </c>
      <c r="B9" s="1"/>
      <c r="C9" s="1"/>
      <c r="D9" s="1"/>
      <c r="E9" s="1"/>
      <c r="F9" s="1"/>
      <c r="G9" s="1"/>
      <c r="H9" s="1"/>
      <c r="I9" s="1"/>
      <c r="J9" s="1"/>
      <c r="K9" s="1"/>
      <c r="M9" s="5"/>
      <c r="N9" s="5"/>
      <c r="O9" s="5"/>
      <c r="P9" s="5"/>
      <c r="Q9" s="5"/>
    </row>
    <row r="10" spans="1:17" ht="18.75" customHeight="1">
      <c r="A10" s="4">
        <v>46</v>
      </c>
      <c r="B10" s="1"/>
      <c r="C10" s="1"/>
      <c r="D10" s="1"/>
      <c r="E10" s="1"/>
      <c r="F10" s="1"/>
      <c r="G10" s="1"/>
      <c r="H10" s="1"/>
      <c r="I10" s="1"/>
      <c r="J10" s="1"/>
      <c r="K10" s="1"/>
      <c r="M10" s="5"/>
      <c r="N10" s="5"/>
      <c r="O10" s="5"/>
      <c r="P10" s="5"/>
      <c r="Q10" s="5"/>
    </row>
    <row r="11" spans="1:17" ht="18.75" customHeight="1">
      <c r="A11" s="4">
        <v>47</v>
      </c>
      <c r="B11" s="1"/>
      <c r="C11" s="1"/>
      <c r="D11" s="1"/>
      <c r="E11" s="1"/>
      <c r="F11" s="1"/>
      <c r="G11" s="1"/>
      <c r="H11" s="1"/>
      <c r="I11" s="1"/>
      <c r="J11" s="1"/>
      <c r="K11" s="1"/>
      <c r="M11" s="5"/>
      <c r="N11" s="5"/>
      <c r="O11" s="5"/>
      <c r="P11" s="5"/>
      <c r="Q11" s="5"/>
    </row>
    <row r="12" spans="1:17" ht="18.75" customHeight="1">
      <c r="A12" s="4">
        <v>48</v>
      </c>
      <c r="B12" s="1"/>
      <c r="C12" s="1"/>
      <c r="D12" s="1"/>
      <c r="E12" s="1"/>
      <c r="F12" s="1"/>
      <c r="G12" s="1"/>
      <c r="H12" s="1"/>
      <c r="I12" s="1"/>
      <c r="J12" s="1"/>
      <c r="K12" s="1"/>
      <c r="M12" s="5"/>
      <c r="N12" s="5"/>
      <c r="O12" s="5"/>
      <c r="P12" s="5"/>
      <c r="Q12" s="5"/>
    </row>
    <row r="13" spans="1:17" ht="18.75" customHeight="1">
      <c r="A13" s="4">
        <v>49</v>
      </c>
      <c r="B13" s="1"/>
      <c r="C13" s="1"/>
      <c r="D13" s="1"/>
      <c r="E13" s="1"/>
      <c r="F13" s="1"/>
      <c r="G13" s="1"/>
      <c r="H13" s="1"/>
      <c r="I13" s="1"/>
      <c r="J13" s="1"/>
      <c r="K13" s="1"/>
      <c r="M13" s="5"/>
      <c r="N13" s="5"/>
      <c r="O13" s="5"/>
      <c r="P13" s="5"/>
      <c r="Q13" s="5"/>
    </row>
    <row r="14" spans="1:17" ht="18.75" customHeight="1">
      <c r="A14" s="4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M14" s="5"/>
      <c r="N14" s="5"/>
      <c r="O14" s="5"/>
      <c r="P14" s="5"/>
      <c r="Q14" s="5"/>
    </row>
    <row r="15" spans="1:17" ht="18.75" customHeight="1">
      <c r="A15" s="4">
        <v>51</v>
      </c>
      <c r="B15" s="1"/>
      <c r="C15" s="1"/>
      <c r="D15" s="1"/>
      <c r="E15" s="1"/>
      <c r="F15" s="1"/>
      <c r="G15" s="1"/>
      <c r="H15" s="1"/>
      <c r="I15" s="1"/>
      <c r="J15" s="1"/>
      <c r="K15" s="1"/>
      <c r="M15" s="5"/>
      <c r="N15" s="5"/>
      <c r="O15" s="5"/>
      <c r="P15" s="5"/>
      <c r="Q15" s="5"/>
    </row>
    <row r="16" spans="1:17" ht="18.75" customHeight="1">
      <c r="A16" s="4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M16" s="5"/>
      <c r="N16" s="5"/>
      <c r="O16" s="5"/>
      <c r="P16" s="5"/>
      <c r="Q16" s="5"/>
    </row>
    <row r="17" spans="1:17" ht="18.75" customHeight="1">
      <c r="A17" s="4">
        <v>53</v>
      </c>
      <c r="B17" s="1"/>
      <c r="C17" s="1"/>
      <c r="D17" s="1"/>
      <c r="E17" s="1"/>
      <c r="F17" s="1"/>
      <c r="G17" s="1"/>
      <c r="H17" s="1"/>
      <c r="I17" s="1"/>
      <c r="J17" s="1"/>
      <c r="K17" s="1"/>
      <c r="M17" s="5"/>
      <c r="N17" s="5"/>
      <c r="O17" s="5"/>
      <c r="P17" s="5"/>
      <c r="Q17" s="5"/>
    </row>
    <row r="18" spans="1:17" ht="18.75" customHeight="1">
      <c r="A18" s="4">
        <v>54</v>
      </c>
      <c r="B18" s="1"/>
      <c r="C18" s="1"/>
      <c r="D18" s="1"/>
      <c r="E18" s="1"/>
      <c r="F18" s="1"/>
      <c r="G18" s="1"/>
      <c r="H18" s="1"/>
      <c r="I18" s="1"/>
      <c r="J18" s="1"/>
      <c r="K18" s="1"/>
      <c r="M18" s="5"/>
      <c r="N18" s="5"/>
      <c r="O18" s="5"/>
      <c r="P18" s="5"/>
      <c r="Q18" s="5"/>
    </row>
    <row r="19" spans="1:17" ht="18.75" customHeight="1">
      <c r="A19" s="4">
        <v>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M19" s="5"/>
      <c r="N19" s="5"/>
      <c r="O19" s="5"/>
      <c r="P19" s="5"/>
      <c r="Q19" s="5"/>
    </row>
    <row r="20" spans="1:17" ht="18.75" customHeight="1">
      <c r="A20" s="4">
        <v>56</v>
      </c>
      <c r="B20" s="1"/>
      <c r="C20" s="1"/>
      <c r="D20" s="1"/>
      <c r="E20" s="1"/>
      <c r="F20" s="1"/>
      <c r="G20" s="1"/>
      <c r="H20" s="1"/>
      <c r="I20" s="1"/>
      <c r="J20" s="1"/>
      <c r="K20" s="1"/>
      <c r="M20" s="5"/>
      <c r="N20" s="5"/>
      <c r="O20" s="5"/>
      <c r="P20" s="5"/>
      <c r="Q20" s="5"/>
    </row>
    <row r="21" spans="1:17" ht="18.75" customHeight="1">
      <c r="A21" s="4">
        <v>57</v>
      </c>
      <c r="B21" s="1"/>
      <c r="C21" s="1"/>
      <c r="D21" s="1"/>
      <c r="E21" s="1"/>
      <c r="F21" s="1"/>
      <c r="G21" s="1"/>
      <c r="H21" s="1"/>
      <c r="I21" s="1"/>
      <c r="J21" s="1"/>
      <c r="K21" s="1"/>
      <c r="M21" s="5"/>
      <c r="N21" s="5"/>
      <c r="O21" s="5"/>
      <c r="P21" s="5"/>
      <c r="Q21" s="5"/>
    </row>
    <row r="22" spans="1:17" ht="18.75" customHeight="1">
      <c r="A22" s="4">
        <v>58</v>
      </c>
      <c r="B22" s="1"/>
      <c r="C22" s="1"/>
      <c r="D22" s="1"/>
      <c r="E22" s="1"/>
      <c r="F22" s="1"/>
      <c r="G22" s="1"/>
      <c r="H22" s="1"/>
      <c r="I22" s="1"/>
      <c r="J22" s="1"/>
      <c r="K22" s="1"/>
      <c r="M22" s="5"/>
      <c r="N22" s="5"/>
      <c r="O22" s="5"/>
      <c r="P22" s="5"/>
      <c r="Q22" s="5"/>
    </row>
    <row r="23" spans="1:11" ht="18.75" customHeight="1">
      <c r="A23" s="4">
        <v>59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8.75" customHeight="1">
      <c r="A24" s="4">
        <v>60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9.5">
      <c r="A25" s="5"/>
      <c r="B25" s="5"/>
      <c r="C25" s="5"/>
      <c r="D25" s="5"/>
      <c r="E25" s="5"/>
      <c r="F25" s="5"/>
      <c r="G25" s="5"/>
      <c r="H25" s="7" t="s">
        <v>44</v>
      </c>
      <c r="I25" s="5"/>
      <c r="J25" s="5"/>
      <c r="K25" s="5"/>
    </row>
    <row r="26" spans="8:11" ht="19.5">
      <c r="H26" s="6" t="s">
        <v>45</v>
      </c>
      <c r="I26" s="6"/>
      <c r="J26" s="6"/>
      <c r="K26" s="6"/>
    </row>
    <row r="27" spans="8:11" ht="19.5">
      <c r="H27" s="6" t="s">
        <v>46</v>
      </c>
      <c r="I27" s="6"/>
      <c r="J27" s="6"/>
      <c r="K27" s="6"/>
    </row>
    <row r="30" spans="2:16" ht="18.75" customHeight="1">
      <c r="B30" t="s">
        <v>25</v>
      </c>
      <c r="H30" t="s">
        <v>26</v>
      </c>
      <c r="I30" t="s">
        <v>27</v>
      </c>
      <c r="M30" s="5"/>
      <c r="N30" s="5"/>
      <c r="O30" s="5"/>
      <c r="P30" s="5"/>
    </row>
    <row r="31" spans="9:16" ht="18.75" customHeight="1">
      <c r="I31" t="s">
        <v>28</v>
      </c>
      <c r="M31" s="21"/>
      <c r="N31" s="21"/>
      <c r="O31" s="21"/>
      <c r="P31" s="21"/>
    </row>
    <row r="32" spans="2:16" ht="18.75" customHeight="1">
      <c r="B32" t="s">
        <v>29</v>
      </c>
      <c r="M32" s="21"/>
      <c r="N32" s="21"/>
      <c r="O32" s="21"/>
      <c r="P32" s="21"/>
    </row>
    <row r="33" spans="13:16" ht="18.75" customHeight="1">
      <c r="M33" s="21"/>
      <c r="N33" s="21"/>
      <c r="O33" s="21"/>
      <c r="P33" s="21"/>
    </row>
    <row r="34" spans="2:16" ht="18.75" customHeight="1">
      <c r="B34" t="s">
        <v>30</v>
      </c>
      <c r="E34" t="s">
        <v>31</v>
      </c>
      <c r="I34" t="s">
        <v>32</v>
      </c>
      <c r="M34" s="21"/>
      <c r="N34" s="21"/>
      <c r="O34" s="21"/>
      <c r="P34" s="21"/>
    </row>
    <row r="35" spans="13:16" ht="18.75" customHeight="1">
      <c r="M35" s="20"/>
      <c r="N35" s="20"/>
      <c r="O35" s="20"/>
      <c r="P35" s="20"/>
    </row>
    <row r="36" spans="2:16" ht="18.75" customHeight="1">
      <c r="B36" t="s">
        <v>33</v>
      </c>
      <c r="E36" t="s">
        <v>31</v>
      </c>
      <c r="M36" s="5"/>
      <c r="N36" s="5"/>
      <c r="O36" s="5"/>
      <c r="P36" s="5"/>
    </row>
    <row r="37" ht="18.75" customHeight="1"/>
    <row r="38" spans="2:9" ht="18.75" customHeight="1">
      <c r="B38" t="s">
        <v>34</v>
      </c>
      <c r="E38" t="s">
        <v>31</v>
      </c>
      <c r="I38" t="s">
        <v>35</v>
      </c>
    </row>
  </sheetData>
  <sheetProtection/>
  <mergeCells count="5">
    <mergeCell ref="M35:P35"/>
    <mergeCell ref="M31:P31"/>
    <mergeCell ref="M32:P32"/>
    <mergeCell ref="M33:P33"/>
    <mergeCell ref="M34:P34"/>
  </mergeCells>
  <printOptions/>
  <pageMargins left="0.7874015748031497" right="0.7874015748031497" top="0.984251968503937" bottom="0.984251968503937" header="0.31496062992125984" footer="0.31496062992125984"/>
  <pageSetup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view="pageLayout" zoomScale="60" zoomScalePageLayoutView="60" workbookViewId="0" topLeftCell="A1">
      <selection activeCell="P25" sqref="P25"/>
    </sheetView>
  </sheetViews>
  <sheetFormatPr defaultColWidth="13.00390625" defaultRowHeight="15.75"/>
  <cols>
    <col min="1" max="1" width="7.25390625" style="0" customWidth="1"/>
    <col min="2" max="2" width="13.00390625" style="0" customWidth="1"/>
    <col min="3" max="3" width="15.375" style="0" customWidth="1"/>
    <col min="4" max="4" width="14.625" style="0" customWidth="1"/>
    <col min="5" max="6" width="6.375" style="0" customWidth="1"/>
    <col min="7" max="10" width="13.00390625" style="0" customWidth="1"/>
    <col min="11" max="11" width="17.625" style="0" customWidth="1"/>
    <col min="12" max="12" width="4.75390625" style="0" customWidth="1"/>
    <col min="13" max="13" width="13.00390625" style="0" customWidth="1"/>
    <col min="14" max="14" width="7.375" style="0" customWidth="1"/>
    <col min="15" max="16" width="7.625" style="0" customWidth="1"/>
    <col min="17" max="17" width="10.125" style="0" customWidth="1"/>
  </cols>
  <sheetData>
    <row r="1" ht="19.5">
      <c r="A1" t="s">
        <v>0</v>
      </c>
    </row>
    <row r="2" spans="5:11" ht="19.5">
      <c r="E2" t="s">
        <v>1</v>
      </c>
      <c r="I2" t="s">
        <v>2</v>
      </c>
      <c r="K2" t="s">
        <v>3</v>
      </c>
    </row>
    <row r="3" spans="1:17" ht="19.5">
      <c r="A3" s="1" t="s">
        <v>4</v>
      </c>
      <c r="B3" s="2" t="s">
        <v>5</v>
      </c>
      <c r="C3" s="2" t="s">
        <v>6</v>
      </c>
      <c r="D3" s="3" t="s">
        <v>36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42</v>
      </c>
      <c r="K3" s="2" t="s">
        <v>2</v>
      </c>
      <c r="M3" s="1"/>
      <c r="N3" s="1"/>
      <c r="O3" s="1" t="s">
        <v>12</v>
      </c>
      <c r="P3" s="1" t="s">
        <v>13</v>
      </c>
      <c r="Q3" s="1" t="s">
        <v>14</v>
      </c>
    </row>
    <row r="4" spans="1:17" ht="21" thickBot="1">
      <c r="A4" s="10" t="s">
        <v>37</v>
      </c>
      <c r="B4" s="11">
        <v>1234</v>
      </c>
      <c r="C4" s="11" t="s">
        <v>47</v>
      </c>
      <c r="D4" s="11" t="s">
        <v>48</v>
      </c>
      <c r="E4" s="11">
        <v>3</v>
      </c>
      <c r="F4" s="11" t="s">
        <v>49</v>
      </c>
      <c r="G4" s="11" t="s">
        <v>41</v>
      </c>
      <c r="H4" s="11">
        <v>100</v>
      </c>
      <c r="I4" s="11">
        <v>15.75</v>
      </c>
      <c r="J4" s="11"/>
      <c r="K4" s="11"/>
      <c r="M4" s="1" t="s">
        <v>15</v>
      </c>
      <c r="N4" s="1" t="s">
        <v>16</v>
      </c>
      <c r="O4" s="1"/>
      <c r="P4" s="1"/>
      <c r="Q4" s="1">
        <f>SUM(O4:P4)</f>
        <v>0</v>
      </c>
    </row>
    <row r="5" spans="1:17" ht="18.75" customHeight="1">
      <c r="A5" s="4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M5" s="1"/>
      <c r="N5" s="1" t="s">
        <v>17</v>
      </c>
      <c r="O5" s="13">
        <f>SUM(300*O4)</f>
        <v>0</v>
      </c>
      <c r="P5" s="13">
        <f>P4*300</f>
        <v>0</v>
      </c>
      <c r="Q5" s="13">
        <f aca="true" t="shared" si="0" ref="Q5:Q19">SUM(O5:P5)</f>
        <v>0</v>
      </c>
    </row>
    <row r="6" spans="1:17" ht="18.75" customHeight="1">
      <c r="A6" s="1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M6" s="1" t="s">
        <v>18</v>
      </c>
      <c r="N6" s="1" t="s">
        <v>16</v>
      </c>
      <c r="O6" s="1"/>
      <c r="P6" s="1"/>
      <c r="Q6" s="1">
        <f t="shared" si="0"/>
        <v>0</v>
      </c>
    </row>
    <row r="7" spans="1:17" ht="18.75" customHeight="1">
      <c r="A7" s="1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M7" s="1"/>
      <c r="N7" s="1" t="s">
        <v>17</v>
      </c>
      <c r="O7" s="13">
        <f>SUM(O6*500)</f>
        <v>0</v>
      </c>
      <c r="P7" s="13">
        <f>P6*500</f>
        <v>0</v>
      </c>
      <c r="Q7" s="13">
        <f t="shared" si="0"/>
        <v>0</v>
      </c>
    </row>
    <row r="8" spans="1:17" ht="18.75" customHeight="1">
      <c r="A8" s="1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M8" s="1" t="s">
        <v>19</v>
      </c>
      <c r="N8" s="1" t="s">
        <v>16</v>
      </c>
      <c r="O8" s="1"/>
      <c r="P8" s="1"/>
      <c r="Q8" s="1">
        <f t="shared" si="0"/>
        <v>0</v>
      </c>
    </row>
    <row r="9" spans="1:17" ht="18.75" customHeight="1">
      <c r="A9" s="1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M9" s="1"/>
      <c r="N9" s="1" t="s">
        <v>17</v>
      </c>
      <c r="O9" s="13">
        <f>SUM(O8*500)</f>
        <v>0</v>
      </c>
      <c r="P9" s="13">
        <f>P8*500</f>
        <v>0</v>
      </c>
      <c r="Q9" s="13">
        <f t="shared" si="0"/>
        <v>0</v>
      </c>
    </row>
    <row r="10" spans="1:17" ht="18.75" customHeight="1">
      <c r="A10" s="1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M10" s="1" t="s">
        <v>20</v>
      </c>
      <c r="N10" s="1" t="s">
        <v>16</v>
      </c>
      <c r="O10" s="1"/>
      <c r="P10" s="1"/>
      <c r="Q10" s="1">
        <f t="shared" si="0"/>
        <v>0</v>
      </c>
    </row>
    <row r="11" spans="1:17" ht="18.75" customHeight="1">
      <c r="A11" s="1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M11" s="1"/>
      <c r="N11" s="1" t="s">
        <v>17</v>
      </c>
      <c r="O11" s="13">
        <f>SUM(O10*500)</f>
        <v>0</v>
      </c>
      <c r="P11" s="13">
        <f>P10*500</f>
        <v>0</v>
      </c>
      <c r="Q11" s="13">
        <f t="shared" si="0"/>
        <v>0</v>
      </c>
    </row>
    <row r="12" spans="1:17" ht="18.75" customHeight="1">
      <c r="A12" s="1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M12" s="1" t="s">
        <v>21</v>
      </c>
      <c r="N12" s="1" t="s">
        <v>16</v>
      </c>
      <c r="O12" s="1"/>
      <c r="P12" s="1"/>
      <c r="Q12" s="1">
        <f t="shared" si="0"/>
        <v>0</v>
      </c>
    </row>
    <row r="13" spans="1:17" ht="18.75" customHeight="1">
      <c r="A13" s="1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M13" s="1"/>
      <c r="N13" s="1" t="s">
        <v>17</v>
      </c>
      <c r="O13" s="13">
        <f>SUM(O12*500)</f>
        <v>0</v>
      </c>
      <c r="P13" s="13">
        <f>P12*500</f>
        <v>0</v>
      </c>
      <c r="Q13" s="13">
        <f t="shared" si="0"/>
        <v>0</v>
      </c>
    </row>
    <row r="14" spans="1:17" ht="18.75" customHeight="1">
      <c r="A14" s="1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M14" s="1" t="s">
        <v>22</v>
      </c>
      <c r="N14" s="1" t="s">
        <v>16</v>
      </c>
      <c r="O14" s="1"/>
      <c r="P14" s="1"/>
      <c r="Q14" s="1">
        <f t="shared" si="0"/>
        <v>0</v>
      </c>
    </row>
    <row r="15" spans="1:17" ht="18.75" customHeight="1">
      <c r="A15" s="1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M15" s="1"/>
      <c r="N15" s="1" t="s">
        <v>17</v>
      </c>
      <c r="O15" s="13">
        <f>SUM(O14*500)</f>
        <v>0</v>
      </c>
      <c r="P15" s="13">
        <f>P14*500</f>
        <v>0</v>
      </c>
      <c r="Q15" s="13">
        <f t="shared" si="0"/>
        <v>0</v>
      </c>
    </row>
    <row r="16" spans="1:17" ht="18.75" customHeight="1">
      <c r="A16" s="1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M16" s="1" t="s">
        <v>23</v>
      </c>
      <c r="N16" s="1" t="s">
        <v>16</v>
      </c>
      <c r="O16" s="1"/>
      <c r="P16" s="1"/>
      <c r="Q16" s="1">
        <f t="shared" si="0"/>
        <v>0</v>
      </c>
    </row>
    <row r="17" spans="1:17" ht="18.75" customHeight="1">
      <c r="A17" s="1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M17" s="1"/>
      <c r="N17" s="1" t="s">
        <v>17</v>
      </c>
      <c r="O17" s="13">
        <f>SUM(O16*100)</f>
        <v>0</v>
      </c>
      <c r="P17" s="13">
        <f>P16*500</f>
        <v>0</v>
      </c>
      <c r="Q17" s="13">
        <f t="shared" si="0"/>
        <v>0</v>
      </c>
    </row>
    <row r="18" spans="1:17" ht="18.75" customHeight="1">
      <c r="A18" s="1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M18" s="1" t="s">
        <v>24</v>
      </c>
      <c r="N18" s="1" t="s">
        <v>16</v>
      </c>
      <c r="O18" s="1"/>
      <c r="P18" s="1"/>
      <c r="Q18" s="1">
        <f t="shared" si="0"/>
        <v>0</v>
      </c>
    </row>
    <row r="19" spans="1:17" ht="18.75" customHeight="1" thickBot="1">
      <c r="A19" s="1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M19" s="12"/>
      <c r="N19" s="12" t="s">
        <v>17</v>
      </c>
      <c r="O19" s="14">
        <f>O18*500</f>
        <v>0</v>
      </c>
      <c r="P19" s="14">
        <f>P18*500</f>
        <v>0</v>
      </c>
      <c r="Q19" s="14">
        <f t="shared" si="0"/>
        <v>0</v>
      </c>
    </row>
    <row r="20" spans="1:17" ht="18.75" customHeight="1" thickBot="1">
      <c r="A20" s="1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M20" s="17" t="s">
        <v>50</v>
      </c>
      <c r="N20" s="18"/>
      <c r="O20" s="18"/>
      <c r="P20" s="18"/>
      <c r="Q20" s="15">
        <f>Q5+Q7+Q9+Q11+Q13+Q15+Q17+Q19</f>
        <v>0</v>
      </c>
    </row>
    <row r="21" spans="1:11" ht="18.75" customHeight="1">
      <c r="A21" s="1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8.75" customHeight="1">
      <c r="A22" s="1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8.75" customHeight="1">
      <c r="A23" s="1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8.75" customHeight="1">
      <c r="A24" s="1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9.5">
      <c r="A25" s="5"/>
      <c r="B25" s="5"/>
      <c r="C25" s="5"/>
      <c r="D25" s="5"/>
      <c r="E25" s="5"/>
      <c r="F25" s="5"/>
      <c r="G25" s="5"/>
      <c r="H25" s="7" t="s">
        <v>44</v>
      </c>
      <c r="I25" s="5"/>
      <c r="J25" s="5"/>
      <c r="K25" s="5"/>
    </row>
    <row r="26" spans="8:11" ht="19.5">
      <c r="H26" s="6" t="s">
        <v>45</v>
      </c>
      <c r="I26" s="6"/>
      <c r="J26" s="6"/>
      <c r="K26" s="6"/>
    </row>
    <row r="27" spans="8:11" ht="19.5">
      <c r="H27" s="6" t="s">
        <v>46</v>
      </c>
      <c r="I27" s="6"/>
      <c r="J27" s="6"/>
      <c r="K27" s="6"/>
    </row>
    <row r="30" spans="2:13" ht="18.75" customHeight="1">
      <c r="B30" t="s">
        <v>25</v>
      </c>
      <c r="H30" t="s">
        <v>26</v>
      </c>
      <c r="I30" t="s">
        <v>27</v>
      </c>
      <c r="M30" t="s">
        <v>43</v>
      </c>
    </row>
    <row r="31" spans="9:16" ht="18.75" customHeight="1">
      <c r="I31" t="s">
        <v>28</v>
      </c>
      <c r="M31" s="19"/>
      <c r="N31" s="19"/>
      <c r="O31" s="19"/>
      <c r="P31" s="19"/>
    </row>
    <row r="32" spans="2:16" ht="18.75" customHeight="1">
      <c r="B32" t="s">
        <v>29</v>
      </c>
      <c r="M32" s="19"/>
      <c r="N32" s="19"/>
      <c r="O32" s="19"/>
      <c r="P32" s="19"/>
    </row>
    <row r="33" spans="13:16" ht="18.75" customHeight="1">
      <c r="M33" s="19"/>
      <c r="N33" s="19"/>
      <c r="O33" s="19"/>
      <c r="P33" s="19"/>
    </row>
    <row r="34" spans="2:16" ht="18.75" customHeight="1">
      <c r="B34" t="s">
        <v>30</v>
      </c>
      <c r="E34" t="s">
        <v>31</v>
      </c>
      <c r="I34" t="s">
        <v>32</v>
      </c>
      <c r="M34" s="19"/>
      <c r="N34" s="19"/>
      <c r="O34" s="19"/>
      <c r="P34" s="19"/>
    </row>
    <row r="35" spans="13:16" ht="18.75" customHeight="1">
      <c r="M35" s="16"/>
      <c r="N35" s="16"/>
      <c r="O35" s="16"/>
      <c r="P35" s="16"/>
    </row>
    <row r="36" spans="2:5" ht="18.75" customHeight="1">
      <c r="B36" t="s">
        <v>33</v>
      </c>
      <c r="E36" t="s">
        <v>31</v>
      </c>
    </row>
    <row r="37" ht="18.75" customHeight="1"/>
    <row r="38" spans="2:9" ht="18.75" customHeight="1">
      <c r="B38" t="s">
        <v>34</v>
      </c>
      <c r="E38" t="s">
        <v>31</v>
      </c>
      <c r="I38" t="s">
        <v>35</v>
      </c>
    </row>
    <row r="39" ht="18.75" customHeight="1"/>
  </sheetData>
  <sheetProtection/>
  <mergeCells count="6">
    <mergeCell ref="M35:P35"/>
    <mergeCell ref="M20:P20"/>
    <mergeCell ref="M31:P31"/>
    <mergeCell ref="M32:P32"/>
    <mergeCell ref="M33:P33"/>
    <mergeCell ref="M34:P34"/>
  </mergeCells>
  <printOptions/>
  <pageMargins left="0.75" right="0.75" top="1" bottom="1" header="0.3" footer="0.3"/>
  <pageSetup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view="pageLayout" zoomScale="60" zoomScalePageLayoutView="60" workbookViewId="0" topLeftCell="A1">
      <selection activeCell="M30" sqref="M30:P37"/>
    </sheetView>
  </sheetViews>
  <sheetFormatPr defaultColWidth="13.00390625" defaultRowHeight="15.75"/>
  <cols>
    <col min="1" max="1" width="7.25390625" style="0" customWidth="1"/>
    <col min="2" max="2" width="13.00390625" style="0" customWidth="1"/>
    <col min="3" max="3" width="15.375" style="0" customWidth="1"/>
    <col min="4" max="4" width="14.625" style="0" customWidth="1"/>
    <col min="5" max="6" width="6.375" style="0" customWidth="1"/>
    <col min="7" max="10" width="13.00390625" style="0" customWidth="1"/>
    <col min="11" max="11" width="17.625" style="0" customWidth="1"/>
    <col min="12" max="12" width="4.75390625" style="0" customWidth="1"/>
    <col min="13" max="13" width="13.00390625" style="0" customWidth="1"/>
    <col min="14" max="14" width="7.375" style="0" customWidth="1"/>
    <col min="15" max="16" width="7.625" style="0" customWidth="1"/>
    <col min="17" max="17" width="10.125" style="0" customWidth="1"/>
  </cols>
  <sheetData>
    <row r="1" ht="19.5">
      <c r="A1" t="s">
        <v>0</v>
      </c>
    </row>
    <row r="2" spans="5:17" ht="19.5">
      <c r="E2" t="s">
        <v>1</v>
      </c>
      <c r="I2" t="s">
        <v>2</v>
      </c>
      <c r="K2" t="s">
        <v>3</v>
      </c>
      <c r="M2" s="5"/>
      <c r="N2" s="5"/>
      <c r="O2" s="5"/>
      <c r="P2" s="5"/>
      <c r="Q2" s="5"/>
    </row>
    <row r="3" spans="1:17" ht="19.5">
      <c r="A3" s="1" t="s">
        <v>4</v>
      </c>
      <c r="B3" s="2" t="s">
        <v>5</v>
      </c>
      <c r="C3" s="2" t="s">
        <v>6</v>
      </c>
      <c r="D3" s="3" t="s">
        <v>36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42</v>
      </c>
      <c r="K3" s="2" t="s">
        <v>2</v>
      </c>
      <c r="M3" s="5"/>
      <c r="N3" s="5"/>
      <c r="O3" s="5"/>
      <c r="P3" s="5"/>
      <c r="Q3" s="5"/>
    </row>
    <row r="4" spans="1:17" ht="21" thickBot="1">
      <c r="A4" s="10" t="s">
        <v>37</v>
      </c>
      <c r="B4" s="11">
        <v>1234</v>
      </c>
      <c r="C4" s="11" t="s">
        <v>47</v>
      </c>
      <c r="D4" s="11" t="s">
        <v>48</v>
      </c>
      <c r="E4" s="11">
        <v>3</v>
      </c>
      <c r="F4" s="11" t="s">
        <v>49</v>
      </c>
      <c r="G4" s="11" t="s">
        <v>41</v>
      </c>
      <c r="H4" s="11">
        <v>100</v>
      </c>
      <c r="I4" s="11">
        <v>15.75</v>
      </c>
      <c r="J4" s="11"/>
      <c r="K4" s="11"/>
      <c r="M4" s="5"/>
      <c r="N4" s="5"/>
      <c r="O4" s="5"/>
      <c r="P4" s="5"/>
      <c r="Q4" s="5"/>
    </row>
    <row r="5" spans="1:17" ht="18.75" customHeight="1">
      <c r="A5" s="4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M5" s="5"/>
      <c r="N5" s="5"/>
      <c r="O5" s="5"/>
      <c r="P5" s="5"/>
      <c r="Q5" s="5"/>
    </row>
    <row r="6" spans="1:17" ht="18.75" customHeight="1">
      <c r="A6" s="1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M6" s="5"/>
      <c r="N6" s="5"/>
      <c r="O6" s="5"/>
      <c r="P6" s="5"/>
      <c r="Q6" s="5"/>
    </row>
    <row r="7" spans="1:17" ht="18.75" customHeight="1">
      <c r="A7" s="4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M7" s="5"/>
      <c r="N7" s="5"/>
      <c r="O7" s="5"/>
      <c r="P7" s="5"/>
      <c r="Q7" s="5"/>
    </row>
    <row r="8" spans="1:17" ht="18.75" customHeight="1">
      <c r="A8" s="1">
        <v>24</v>
      </c>
      <c r="B8" s="1"/>
      <c r="C8" s="1"/>
      <c r="D8" s="1"/>
      <c r="E8" s="1"/>
      <c r="F8" s="1"/>
      <c r="G8" s="1"/>
      <c r="H8" s="1"/>
      <c r="I8" s="1"/>
      <c r="J8" s="1"/>
      <c r="K8" s="1"/>
      <c r="M8" s="5"/>
      <c r="N8" s="5"/>
      <c r="O8" s="5"/>
      <c r="P8" s="5"/>
      <c r="Q8" s="5"/>
    </row>
    <row r="9" spans="1:17" ht="18.75" customHeight="1">
      <c r="A9" s="4">
        <v>25</v>
      </c>
      <c r="B9" s="1"/>
      <c r="C9" s="1"/>
      <c r="D9" s="1"/>
      <c r="E9" s="1"/>
      <c r="F9" s="1"/>
      <c r="G9" s="1"/>
      <c r="H9" s="1"/>
      <c r="I9" s="1"/>
      <c r="J9" s="1"/>
      <c r="K9" s="1"/>
      <c r="M9" s="5"/>
      <c r="N9" s="5"/>
      <c r="O9" s="5"/>
      <c r="P9" s="5"/>
      <c r="Q9" s="5"/>
    </row>
    <row r="10" spans="1:17" ht="18.75" customHeight="1">
      <c r="A10" s="1">
        <v>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M10" s="5"/>
      <c r="N10" s="5"/>
      <c r="O10" s="5"/>
      <c r="P10" s="5"/>
      <c r="Q10" s="5"/>
    </row>
    <row r="11" spans="1:17" ht="18.75" customHeight="1">
      <c r="A11" s="4">
        <v>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M11" s="5"/>
      <c r="N11" s="5"/>
      <c r="O11" s="5"/>
      <c r="P11" s="5"/>
      <c r="Q11" s="5"/>
    </row>
    <row r="12" spans="1:17" ht="18.75" customHeight="1">
      <c r="A12" s="1">
        <v>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M12" s="5"/>
      <c r="N12" s="5"/>
      <c r="O12" s="5"/>
      <c r="P12" s="5"/>
      <c r="Q12" s="5"/>
    </row>
    <row r="13" spans="1:17" ht="18.75" customHeight="1">
      <c r="A13" s="4">
        <v>29</v>
      </c>
      <c r="B13" s="1"/>
      <c r="C13" s="1"/>
      <c r="D13" s="1"/>
      <c r="E13" s="1"/>
      <c r="F13" s="1"/>
      <c r="G13" s="1"/>
      <c r="H13" s="1"/>
      <c r="I13" s="1"/>
      <c r="J13" s="1"/>
      <c r="K13" s="1"/>
      <c r="M13" s="5"/>
      <c r="N13" s="5"/>
      <c r="O13" s="5"/>
      <c r="P13" s="5"/>
      <c r="Q13" s="5"/>
    </row>
    <row r="14" spans="1:17" ht="18.75" customHeight="1">
      <c r="A14" s="1">
        <v>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M14" s="5"/>
      <c r="N14" s="5"/>
      <c r="O14" s="5"/>
      <c r="P14" s="5"/>
      <c r="Q14" s="5"/>
    </row>
    <row r="15" spans="1:17" ht="18.75" customHeight="1">
      <c r="A15" s="4">
        <v>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M15" s="5"/>
      <c r="N15" s="5"/>
      <c r="O15" s="5"/>
      <c r="P15" s="5"/>
      <c r="Q15" s="5"/>
    </row>
    <row r="16" spans="1:17" ht="18.75" customHeight="1">
      <c r="A16" s="1">
        <v>32</v>
      </c>
      <c r="B16" s="1"/>
      <c r="C16" s="1"/>
      <c r="D16" s="1"/>
      <c r="E16" s="1"/>
      <c r="F16" s="1"/>
      <c r="G16" s="1"/>
      <c r="H16" s="1"/>
      <c r="I16" s="1"/>
      <c r="J16" s="1"/>
      <c r="K16" s="1"/>
      <c r="M16" s="5"/>
      <c r="N16" s="5"/>
      <c r="O16" s="5"/>
      <c r="P16" s="5"/>
      <c r="Q16" s="5"/>
    </row>
    <row r="17" spans="1:17" ht="18.75" customHeight="1">
      <c r="A17" s="4">
        <v>33</v>
      </c>
      <c r="B17" s="1"/>
      <c r="C17" s="1"/>
      <c r="D17" s="1"/>
      <c r="E17" s="1"/>
      <c r="F17" s="1"/>
      <c r="G17" s="1"/>
      <c r="H17" s="1"/>
      <c r="I17" s="1"/>
      <c r="J17" s="1"/>
      <c r="K17" s="1"/>
      <c r="M17" s="5"/>
      <c r="N17" s="5"/>
      <c r="O17" s="5"/>
      <c r="P17" s="5"/>
      <c r="Q17" s="5"/>
    </row>
    <row r="18" spans="1:17" ht="18.75" customHeight="1">
      <c r="A18" s="1">
        <v>34</v>
      </c>
      <c r="B18" s="1"/>
      <c r="C18" s="1"/>
      <c r="D18" s="1"/>
      <c r="E18" s="1"/>
      <c r="F18" s="1"/>
      <c r="G18" s="1"/>
      <c r="H18" s="1"/>
      <c r="I18" s="1"/>
      <c r="J18" s="1"/>
      <c r="K18" s="1"/>
      <c r="M18" s="5"/>
      <c r="N18" s="5"/>
      <c r="O18" s="5"/>
      <c r="P18" s="5"/>
      <c r="Q18" s="5"/>
    </row>
    <row r="19" spans="1:17" ht="18.75" customHeight="1">
      <c r="A19" s="4">
        <v>35</v>
      </c>
      <c r="B19" s="1"/>
      <c r="C19" s="1"/>
      <c r="D19" s="1"/>
      <c r="E19" s="1"/>
      <c r="F19" s="1"/>
      <c r="G19" s="1"/>
      <c r="H19" s="1"/>
      <c r="I19" s="1"/>
      <c r="J19" s="1"/>
      <c r="K19" s="1"/>
      <c r="M19" s="5"/>
      <c r="N19" s="5"/>
      <c r="O19" s="5"/>
      <c r="P19" s="5"/>
      <c r="Q19" s="5"/>
    </row>
    <row r="20" spans="1:17" ht="18.75" customHeight="1">
      <c r="A20" s="1">
        <v>36</v>
      </c>
      <c r="B20" s="1"/>
      <c r="C20" s="1"/>
      <c r="D20" s="1"/>
      <c r="E20" s="1"/>
      <c r="F20" s="1"/>
      <c r="G20" s="1"/>
      <c r="H20" s="1"/>
      <c r="I20" s="1"/>
      <c r="J20" s="1"/>
      <c r="K20" s="1"/>
      <c r="M20" s="5"/>
      <c r="N20" s="5"/>
      <c r="O20" s="5"/>
      <c r="P20" s="5"/>
      <c r="Q20" s="5"/>
    </row>
    <row r="21" spans="1:17" ht="18.75" customHeight="1">
      <c r="A21" s="4">
        <v>37</v>
      </c>
      <c r="B21" s="1"/>
      <c r="C21" s="1"/>
      <c r="D21" s="1"/>
      <c r="E21" s="1"/>
      <c r="F21" s="1"/>
      <c r="G21" s="1"/>
      <c r="H21" s="1"/>
      <c r="I21" s="1"/>
      <c r="J21" s="1"/>
      <c r="K21" s="1"/>
      <c r="M21" s="5"/>
      <c r="N21" s="5"/>
      <c r="O21" s="5"/>
      <c r="P21" s="5"/>
      <c r="Q21" s="5"/>
    </row>
    <row r="22" spans="1:11" ht="18.75" customHeight="1">
      <c r="A22" s="1">
        <v>38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8.75" customHeight="1">
      <c r="A23" s="4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8.75" customHeight="1">
      <c r="A24" s="1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9.5">
      <c r="A25" s="5"/>
      <c r="B25" s="5"/>
      <c r="C25" s="5"/>
      <c r="D25" s="5"/>
      <c r="E25" s="5"/>
      <c r="F25" s="5"/>
      <c r="G25" s="5"/>
      <c r="H25" s="7" t="s">
        <v>44</v>
      </c>
      <c r="I25" s="5"/>
      <c r="J25" s="5"/>
      <c r="K25" s="5"/>
    </row>
    <row r="26" spans="8:11" ht="19.5">
      <c r="H26" s="6" t="s">
        <v>45</v>
      </c>
      <c r="I26" s="6"/>
      <c r="J26" s="6"/>
      <c r="K26" s="6"/>
    </row>
    <row r="27" spans="8:11" ht="19.5">
      <c r="H27" s="6" t="s">
        <v>46</v>
      </c>
      <c r="I27" s="6"/>
      <c r="J27" s="6"/>
      <c r="K27" s="6"/>
    </row>
    <row r="30" spans="2:16" ht="18.75" customHeight="1">
      <c r="B30" t="s">
        <v>25</v>
      </c>
      <c r="H30" t="s">
        <v>26</v>
      </c>
      <c r="I30" t="s">
        <v>27</v>
      </c>
      <c r="M30" s="5"/>
      <c r="N30" s="5"/>
      <c r="O30" s="5"/>
      <c r="P30" s="5"/>
    </row>
    <row r="31" spans="9:16" ht="18.75" customHeight="1">
      <c r="I31" t="s">
        <v>28</v>
      </c>
      <c r="M31" s="21"/>
      <c r="N31" s="21"/>
      <c r="O31" s="21"/>
      <c r="P31" s="21"/>
    </row>
    <row r="32" spans="2:16" ht="18.75" customHeight="1">
      <c r="B32" t="s">
        <v>29</v>
      </c>
      <c r="M32" s="21"/>
      <c r="N32" s="21"/>
      <c r="O32" s="21"/>
      <c r="P32" s="21"/>
    </row>
    <row r="33" spans="13:16" ht="18.75" customHeight="1">
      <c r="M33" s="21"/>
      <c r="N33" s="21"/>
      <c r="O33" s="21"/>
      <c r="P33" s="21"/>
    </row>
    <row r="34" spans="2:16" ht="18.75" customHeight="1">
      <c r="B34" t="s">
        <v>30</v>
      </c>
      <c r="E34" t="s">
        <v>31</v>
      </c>
      <c r="I34" t="s">
        <v>32</v>
      </c>
      <c r="M34" s="21"/>
      <c r="N34" s="21"/>
      <c r="O34" s="21"/>
      <c r="P34" s="21"/>
    </row>
    <row r="35" spans="13:16" ht="18.75" customHeight="1">
      <c r="M35" s="20"/>
      <c r="N35" s="20"/>
      <c r="O35" s="20"/>
      <c r="P35" s="20"/>
    </row>
    <row r="36" spans="2:16" ht="18.75" customHeight="1">
      <c r="B36" t="s">
        <v>33</v>
      </c>
      <c r="E36" t="s">
        <v>31</v>
      </c>
      <c r="M36" s="5"/>
      <c r="N36" s="5"/>
      <c r="O36" s="5"/>
      <c r="P36" s="5"/>
    </row>
    <row r="37" spans="13:16" ht="18.75" customHeight="1">
      <c r="M37" s="5"/>
      <c r="N37" s="5"/>
      <c r="O37" s="5"/>
      <c r="P37" s="5"/>
    </row>
    <row r="38" spans="2:9" ht="18.75" customHeight="1">
      <c r="B38" t="s">
        <v>34</v>
      </c>
      <c r="E38" t="s">
        <v>31</v>
      </c>
      <c r="I38" t="s">
        <v>35</v>
      </c>
    </row>
    <row r="39" ht="18.75" customHeight="1"/>
  </sheetData>
  <sheetProtection/>
  <mergeCells count="5">
    <mergeCell ref="M35:P35"/>
    <mergeCell ref="M31:P31"/>
    <mergeCell ref="M32:P32"/>
    <mergeCell ref="M33:P33"/>
    <mergeCell ref="M34:P34"/>
  </mergeCells>
  <printOptions/>
  <pageMargins left="0.75" right="0.75" top="1" bottom="1" header="0.3" footer="0.3"/>
  <pageSetup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Layout" zoomScale="60" zoomScalePageLayoutView="60" workbookViewId="0" topLeftCell="A1">
      <selection activeCell="U31" sqref="U31"/>
    </sheetView>
  </sheetViews>
  <sheetFormatPr defaultColWidth="13.00390625" defaultRowHeight="15.75"/>
  <cols>
    <col min="1" max="1" width="7.25390625" style="0" customWidth="1"/>
    <col min="2" max="2" width="13.00390625" style="0" customWidth="1"/>
    <col min="3" max="3" width="15.375" style="0" customWidth="1"/>
    <col min="4" max="4" width="14.625" style="0" customWidth="1"/>
    <col min="5" max="6" width="6.375" style="0" customWidth="1"/>
    <col min="7" max="10" width="13.00390625" style="0" customWidth="1"/>
    <col min="11" max="11" width="17.625" style="0" customWidth="1"/>
    <col min="12" max="12" width="4.75390625" style="0" customWidth="1"/>
    <col min="13" max="13" width="13.00390625" style="0" customWidth="1"/>
    <col min="14" max="14" width="7.375" style="0" customWidth="1"/>
    <col min="15" max="16" width="7.625" style="0" customWidth="1"/>
    <col min="17" max="17" width="10.125" style="0" customWidth="1"/>
  </cols>
  <sheetData>
    <row r="1" ht="19.5">
      <c r="A1" t="s">
        <v>0</v>
      </c>
    </row>
    <row r="2" spans="5:11" ht="19.5">
      <c r="E2" t="s">
        <v>1</v>
      </c>
      <c r="I2" t="s">
        <v>2</v>
      </c>
      <c r="K2" t="s">
        <v>3</v>
      </c>
    </row>
    <row r="3" spans="1:17" ht="19.5">
      <c r="A3" s="1" t="s">
        <v>4</v>
      </c>
      <c r="B3" s="2" t="s">
        <v>5</v>
      </c>
      <c r="C3" s="2" t="s">
        <v>6</v>
      </c>
      <c r="D3" s="3" t="s">
        <v>36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42</v>
      </c>
      <c r="K3" s="2" t="s">
        <v>2</v>
      </c>
      <c r="M3" s="5"/>
      <c r="N3" s="5"/>
      <c r="O3" s="5"/>
      <c r="P3" s="5"/>
      <c r="Q3" s="5"/>
    </row>
    <row r="4" spans="1:17" ht="21" thickBot="1">
      <c r="A4" s="10" t="s">
        <v>37</v>
      </c>
      <c r="B4" s="11">
        <v>1234</v>
      </c>
      <c r="C4" s="11" t="s">
        <v>47</v>
      </c>
      <c r="D4" s="11" t="s">
        <v>48</v>
      </c>
      <c r="E4" s="11">
        <v>3</v>
      </c>
      <c r="F4" s="11" t="s">
        <v>49</v>
      </c>
      <c r="G4" s="11" t="s">
        <v>41</v>
      </c>
      <c r="H4" s="11">
        <v>100</v>
      </c>
      <c r="I4" s="11">
        <v>15.75</v>
      </c>
      <c r="J4" s="11"/>
      <c r="K4" s="11"/>
      <c r="M4" s="5"/>
      <c r="N4" s="5"/>
      <c r="O4" s="5"/>
      <c r="P4" s="5"/>
      <c r="Q4" s="5"/>
    </row>
    <row r="5" spans="1:17" ht="18.75" customHeight="1">
      <c r="A5" s="4">
        <v>41</v>
      </c>
      <c r="B5" s="4"/>
      <c r="C5" s="4"/>
      <c r="D5" s="4"/>
      <c r="E5" s="4"/>
      <c r="F5" s="4"/>
      <c r="G5" s="4"/>
      <c r="H5" s="4"/>
      <c r="I5" s="4"/>
      <c r="J5" s="4"/>
      <c r="K5" s="4"/>
      <c r="M5" s="5"/>
      <c r="N5" s="5"/>
      <c r="O5" s="5"/>
      <c r="P5" s="5"/>
      <c r="Q5" s="5"/>
    </row>
    <row r="6" spans="1:17" ht="18.75" customHeight="1">
      <c r="A6" s="1">
        <v>42</v>
      </c>
      <c r="B6" s="1"/>
      <c r="C6" s="1"/>
      <c r="D6" s="1"/>
      <c r="E6" s="1"/>
      <c r="F6" s="1"/>
      <c r="G6" s="1"/>
      <c r="H6" s="1"/>
      <c r="I6" s="1"/>
      <c r="J6" s="1"/>
      <c r="K6" s="1"/>
      <c r="M6" s="5"/>
      <c r="N6" s="5"/>
      <c r="O6" s="5"/>
      <c r="P6" s="5"/>
      <c r="Q6" s="5"/>
    </row>
    <row r="7" spans="1:17" ht="18.75" customHeight="1">
      <c r="A7" s="4">
        <v>43</v>
      </c>
      <c r="B7" s="1"/>
      <c r="C7" s="1"/>
      <c r="D7" s="1"/>
      <c r="E7" s="1"/>
      <c r="F7" s="1"/>
      <c r="G7" s="1"/>
      <c r="H7" s="1"/>
      <c r="I7" s="1"/>
      <c r="J7" s="1"/>
      <c r="K7" s="1"/>
      <c r="M7" s="5"/>
      <c r="N7" s="5"/>
      <c r="O7" s="5"/>
      <c r="P7" s="5"/>
      <c r="Q7" s="5"/>
    </row>
    <row r="8" spans="1:17" ht="18.75" customHeight="1">
      <c r="A8" s="1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M8" s="5"/>
      <c r="N8" s="5"/>
      <c r="O8" s="5"/>
      <c r="P8" s="5"/>
      <c r="Q8" s="5"/>
    </row>
    <row r="9" spans="1:17" ht="18.75" customHeight="1">
      <c r="A9" s="4">
        <v>45</v>
      </c>
      <c r="B9" s="1"/>
      <c r="C9" s="1"/>
      <c r="D9" s="1"/>
      <c r="E9" s="1"/>
      <c r="F9" s="1"/>
      <c r="G9" s="1"/>
      <c r="H9" s="1"/>
      <c r="I9" s="1"/>
      <c r="J9" s="1"/>
      <c r="K9" s="1"/>
      <c r="M9" s="5"/>
      <c r="N9" s="5"/>
      <c r="O9" s="5"/>
      <c r="P9" s="5"/>
      <c r="Q9" s="5"/>
    </row>
    <row r="10" spans="1:17" ht="18.75" customHeight="1">
      <c r="A10" s="1">
        <v>46</v>
      </c>
      <c r="B10" s="1"/>
      <c r="C10" s="1"/>
      <c r="D10" s="1"/>
      <c r="E10" s="1"/>
      <c r="F10" s="1"/>
      <c r="G10" s="1"/>
      <c r="H10" s="1"/>
      <c r="I10" s="1"/>
      <c r="J10" s="1"/>
      <c r="K10" s="1"/>
      <c r="M10" s="5"/>
      <c r="N10" s="5"/>
      <c r="O10" s="5"/>
      <c r="P10" s="5"/>
      <c r="Q10" s="5"/>
    </row>
    <row r="11" spans="1:17" ht="18.75" customHeight="1">
      <c r="A11" s="4">
        <v>47</v>
      </c>
      <c r="B11" s="1"/>
      <c r="C11" s="1"/>
      <c r="D11" s="1"/>
      <c r="E11" s="1"/>
      <c r="F11" s="1"/>
      <c r="G11" s="1"/>
      <c r="H11" s="1"/>
      <c r="I11" s="1"/>
      <c r="J11" s="1"/>
      <c r="K11" s="1"/>
      <c r="M11" s="5"/>
      <c r="N11" s="5"/>
      <c r="O11" s="5"/>
      <c r="P11" s="5"/>
      <c r="Q11" s="5"/>
    </row>
    <row r="12" spans="1:17" ht="18.75" customHeight="1">
      <c r="A12" s="1">
        <v>48</v>
      </c>
      <c r="B12" s="1"/>
      <c r="C12" s="1"/>
      <c r="D12" s="1"/>
      <c r="E12" s="1"/>
      <c r="F12" s="1"/>
      <c r="G12" s="1"/>
      <c r="H12" s="1"/>
      <c r="I12" s="1"/>
      <c r="J12" s="1"/>
      <c r="K12" s="1"/>
      <c r="M12" s="5"/>
      <c r="N12" s="5"/>
      <c r="O12" s="5"/>
      <c r="P12" s="5"/>
      <c r="Q12" s="5"/>
    </row>
    <row r="13" spans="1:17" ht="18.75" customHeight="1">
      <c r="A13" s="4">
        <v>49</v>
      </c>
      <c r="B13" s="1"/>
      <c r="C13" s="1"/>
      <c r="D13" s="1"/>
      <c r="E13" s="1"/>
      <c r="F13" s="1"/>
      <c r="G13" s="1"/>
      <c r="H13" s="1"/>
      <c r="I13" s="1"/>
      <c r="J13" s="1"/>
      <c r="K13" s="1"/>
      <c r="M13" s="5"/>
      <c r="N13" s="5"/>
      <c r="O13" s="5"/>
      <c r="P13" s="5"/>
      <c r="Q13" s="5"/>
    </row>
    <row r="14" spans="1:17" ht="18.75" customHeight="1">
      <c r="A14" s="1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M14" s="5"/>
      <c r="N14" s="5"/>
      <c r="O14" s="5"/>
      <c r="P14" s="5"/>
      <c r="Q14" s="5"/>
    </row>
    <row r="15" spans="1:17" ht="18.75" customHeight="1">
      <c r="A15" s="4">
        <v>51</v>
      </c>
      <c r="B15" s="1"/>
      <c r="C15" s="1"/>
      <c r="D15" s="1"/>
      <c r="E15" s="1"/>
      <c r="F15" s="1"/>
      <c r="G15" s="1"/>
      <c r="H15" s="1"/>
      <c r="I15" s="1"/>
      <c r="J15" s="1"/>
      <c r="K15" s="1"/>
      <c r="M15" s="5"/>
      <c r="N15" s="5"/>
      <c r="O15" s="5"/>
      <c r="P15" s="5"/>
      <c r="Q15" s="5"/>
    </row>
    <row r="16" spans="1:17" ht="18.75" customHeight="1">
      <c r="A16" s="1">
        <v>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M16" s="5"/>
      <c r="N16" s="5"/>
      <c r="O16" s="5"/>
      <c r="P16" s="5"/>
      <c r="Q16" s="5"/>
    </row>
    <row r="17" spans="1:17" ht="18.75" customHeight="1">
      <c r="A17" s="4">
        <v>53</v>
      </c>
      <c r="B17" s="1"/>
      <c r="C17" s="1"/>
      <c r="D17" s="1"/>
      <c r="E17" s="1"/>
      <c r="F17" s="1"/>
      <c r="G17" s="1"/>
      <c r="H17" s="1"/>
      <c r="I17" s="1"/>
      <c r="J17" s="1"/>
      <c r="K17" s="1"/>
      <c r="M17" s="5"/>
      <c r="N17" s="5"/>
      <c r="O17" s="5"/>
      <c r="P17" s="5"/>
      <c r="Q17" s="5"/>
    </row>
    <row r="18" spans="1:17" ht="18.75" customHeight="1">
      <c r="A18" s="1">
        <v>54</v>
      </c>
      <c r="B18" s="1"/>
      <c r="C18" s="1"/>
      <c r="D18" s="1"/>
      <c r="E18" s="1"/>
      <c r="F18" s="1"/>
      <c r="G18" s="1"/>
      <c r="H18" s="1"/>
      <c r="I18" s="1"/>
      <c r="J18" s="1"/>
      <c r="K18" s="1"/>
      <c r="M18" s="5"/>
      <c r="N18" s="5"/>
      <c r="O18" s="5"/>
      <c r="P18" s="5"/>
      <c r="Q18" s="5"/>
    </row>
    <row r="19" spans="1:17" ht="18.75" customHeight="1">
      <c r="A19" s="4">
        <v>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M19" s="5"/>
      <c r="N19" s="5"/>
      <c r="O19" s="5"/>
      <c r="P19" s="5"/>
      <c r="Q19" s="5"/>
    </row>
    <row r="20" spans="1:17" ht="18.75" customHeight="1">
      <c r="A20" s="1">
        <v>56</v>
      </c>
      <c r="B20" s="1"/>
      <c r="C20" s="1"/>
      <c r="D20" s="1"/>
      <c r="E20" s="1"/>
      <c r="F20" s="1"/>
      <c r="G20" s="1"/>
      <c r="H20" s="1"/>
      <c r="I20" s="1"/>
      <c r="J20" s="1"/>
      <c r="K20" s="1"/>
      <c r="M20" s="5"/>
      <c r="N20" s="5"/>
      <c r="O20" s="5"/>
      <c r="P20" s="5"/>
      <c r="Q20" s="5"/>
    </row>
    <row r="21" spans="1:11" ht="18.75" customHeight="1">
      <c r="A21" s="4">
        <v>57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8.75" customHeight="1">
      <c r="A22" s="1">
        <v>58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8.75" customHeight="1">
      <c r="A23" s="4">
        <v>59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8.75" customHeight="1">
      <c r="A24" s="1">
        <v>60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9.5">
      <c r="A25" s="5"/>
      <c r="B25" s="5"/>
      <c r="C25" s="5"/>
      <c r="D25" s="5"/>
      <c r="E25" s="5"/>
      <c r="F25" s="5"/>
      <c r="G25" s="5"/>
      <c r="H25" s="7" t="s">
        <v>44</v>
      </c>
      <c r="I25" s="5"/>
      <c r="J25" s="5"/>
      <c r="K25" s="5"/>
    </row>
    <row r="26" spans="8:11" ht="19.5">
      <c r="H26" s="6" t="s">
        <v>45</v>
      </c>
      <c r="I26" s="6"/>
      <c r="J26" s="6"/>
      <c r="K26" s="6"/>
    </row>
    <row r="27" spans="8:11" ht="19.5">
      <c r="H27" s="6" t="s">
        <v>46</v>
      </c>
      <c r="I27" s="6"/>
      <c r="J27" s="6"/>
      <c r="K27" s="6"/>
    </row>
    <row r="29" spans="13:16" ht="19.5">
      <c r="M29" s="5"/>
      <c r="N29" s="5"/>
      <c r="O29" s="5"/>
      <c r="P29" s="5"/>
    </row>
    <row r="30" spans="2:16" ht="18.75" customHeight="1">
      <c r="B30" t="s">
        <v>25</v>
      </c>
      <c r="H30" t="s">
        <v>26</v>
      </c>
      <c r="I30" t="s">
        <v>27</v>
      </c>
      <c r="M30" s="5"/>
      <c r="N30" s="5"/>
      <c r="O30" s="5"/>
      <c r="P30" s="5"/>
    </row>
    <row r="31" spans="9:16" ht="18.75" customHeight="1">
      <c r="I31" t="s">
        <v>28</v>
      </c>
      <c r="M31" s="21"/>
      <c r="N31" s="21"/>
      <c r="O31" s="21"/>
      <c r="P31" s="21"/>
    </row>
    <row r="32" spans="2:16" ht="18.75" customHeight="1">
      <c r="B32" t="s">
        <v>29</v>
      </c>
      <c r="M32" s="21"/>
      <c r="N32" s="21"/>
      <c r="O32" s="21"/>
      <c r="P32" s="21"/>
    </row>
    <row r="33" spans="13:16" ht="18.75" customHeight="1">
      <c r="M33" s="21"/>
      <c r="N33" s="21"/>
      <c r="O33" s="21"/>
      <c r="P33" s="21"/>
    </row>
    <row r="34" spans="2:16" ht="18.75" customHeight="1">
      <c r="B34" t="s">
        <v>30</v>
      </c>
      <c r="E34" t="s">
        <v>31</v>
      </c>
      <c r="I34" t="s">
        <v>32</v>
      </c>
      <c r="M34" s="21"/>
      <c r="N34" s="21"/>
      <c r="O34" s="21"/>
      <c r="P34" s="21"/>
    </row>
    <row r="35" spans="13:16" ht="18.75" customHeight="1">
      <c r="M35" s="20"/>
      <c r="N35" s="20"/>
      <c r="O35" s="20"/>
      <c r="P35" s="20"/>
    </row>
    <row r="36" spans="2:16" ht="18.75" customHeight="1">
      <c r="B36" t="s">
        <v>33</v>
      </c>
      <c r="E36" t="s">
        <v>31</v>
      </c>
      <c r="M36" s="5"/>
      <c r="N36" s="5"/>
      <c r="O36" s="5"/>
      <c r="P36" s="5"/>
    </row>
    <row r="37" spans="13:16" ht="18.75" customHeight="1">
      <c r="M37" s="5"/>
      <c r="N37" s="5"/>
      <c r="O37" s="5"/>
      <c r="P37" s="5"/>
    </row>
    <row r="38" spans="2:9" ht="18.75" customHeight="1">
      <c r="B38" t="s">
        <v>34</v>
      </c>
      <c r="E38" t="s">
        <v>31</v>
      </c>
      <c r="I38" t="s">
        <v>35</v>
      </c>
    </row>
    <row r="39" ht="18.75" customHeight="1"/>
  </sheetData>
  <sheetProtection/>
  <mergeCells count="5">
    <mergeCell ref="M35:P35"/>
    <mergeCell ref="M31:P31"/>
    <mergeCell ref="M32:P32"/>
    <mergeCell ref="M33:P33"/>
    <mergeCell ref="M34:P34"/>
  </mergeCells>
  <printOptions/>
  <pageMargins left="0.75" right="0.75" top="1" bottom="1" header="0.3" footer="0.3"/>
  <pageSetup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ユーザー</cp:lastModifiedBy>
  <cp:lastPrinted>2017-03-28T02:38:25Z</cp:lastPrinted>
  <dcterms:created xsi:type="dcterms:W3CDTF">2017-03-01T23:33:29Z</dcterms:created>
  <dcterms:modified xsi:type="dcterms:W3CDTF">2017-03-28T04:50:09Z</dcterms:modified>
  <cp:category/>
  <cp:version/>
  <cp:contentType/>
  <cp:contentStatus/>
</cp:coreProperties>
</file>